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Beethoven\Documenten\Sport\Runarchery\2018\"/>
    </mc:Choice>
  </mc:AlternateContent>
  <xr:revisionPtr revIDLastSave="0" documentId="13_ncr:1_{D096468B-586C-4D71-9715-08A0AF37A11F}" xr6:coauthVersionLast="34" xr6:coauthVersionMax="34" xr10:uidLastSave="{00000000-0000-0000-0000-000000000000}"/>
  <bookViews>
    <workbookView xWindow="0" yWindow="0" windowWidth="24000" windowHeight="9225" firstSheet="1" activeTab="2" xr2:uid="{00000000-000D-0000-FFFF-FFFF00000000}"/>
  </bookViews>
  <sheets>
    <sheet name="Teams" sheetId="8" state="hidden" r:id="rId1"/>
    <sheet name="Individueel" sheetId="11" r:id="rId2"/>
    <sheet name="totaal categorie" sheetId="1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2" l="1"/>
  <c r="R52" i="11"/>
  <c r="P8" i="12"/>
  <c r="P15" i="12"/>
  <c r="P10" i="12"/>
  <c r="P11" i="12"/>
  <c r="P13" i="12"/>
  <c r="P17" i="12"/>
  <c r="P18" i="12"/>
  <c r="P19" i="12"/>
  <c r="P12" i="12"/>
  <c r="P14" i="12"/>
  <c r="P16" i="12"/>
  <c r="P23" i="12"/>
  <c r="P24" i="12"/>
  <c r="P26" i="12"/>
  <c r="P21" i="12"/>
  <c r="P29" i="12"/>
  <c r="P20" i="12"/>
  <c r="P31" i="12"/>
  <c r="P32" i="12"/>
  <c r="P33" i="12"/>
  <c r="P34" i="12"/>
  <c r="P35" i="12"/>
  <c r="P36" i="12"/>
  <c r="P37" i="12"/>
  <c r="P38" i="12"/>
  <c r="P39" i="12"/>
  <c r="P25" i="12"/>
  <c r="P27" i="12"/>
  <c r="P40" i="12"/>
  <c r="P41" i="12"/>
  <c r="P42" i="12"/>
  <c r="P43" i="12"/>
  <c r="P44" i="12"/>
  <c r="P45" i="12"/>
  <c r="P46" i="12"/>
  <c r="P47" i="12"/>
  <c r="P30" i="12"/>
  <c r="P48" i="12"/>
  <c r="P49" i="12"/>
  <c r="P28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R71" i="11" l="1"/>
  <c r="R72" i="11"/>
  <c r="R63" i="11"/>
  <c r="R62" i="11"/>
  <c r="R64" i="11"/>
  <c r="R65" i="11"/>
  <c r="R66" i="11"/>
  <c r="R67" i="11"/>
  <c r="R68" i="11"/>
  <c r="R69" i="11"/>
  <c r="R70" i="11"/>
  <c r="R61" i="11"/>
  <c r="R54" i="11"/>
  <c r="R48" i="11"/>
  <c r="R46" i="11"/>
  <c r="R55" i="11"/>
  <c r="R56" i="11"/>
  <c r="R49" i="11"/>
  <c r="R57" i="11"/>
  <c r="R58" i="11"/>
  <c r="R51" i="11"/>
  <c r="R59" i="11"/>
  <c r="R44" i="11"/>
  <c r="R39" i="11"/>
  <c r="R40" i="11"/>
  <c r="R43" i="11"/>
  <c r="R45" i="11"/>
  <c r="R47" i="11"/>
  <c r="R42" i="11"/>
  <c r="R50" i="11"/>
  <c r="R53" i="11"/>
  <c r="R41" i="11"/>
  <c r="R31" i="11"/>
  <c r="R32" i="11"/>
  <c r="R33" i="11"/>
  <c r="R34" i="11"/>
  <c r="R35" i="11"/>
  <c r="R36" i="11"/>
  <c r="R37" i="11"/>
  <c r="R30" i="11"/>
  <c r="R28" i="11"/>
  <c r="R27" i="11"/>
  <c r="R16" i="11"/>
  <c r="R17" i="11"/>
  <c r="R18" i="11"/>
  <c r="R19" i="11"/>
  <c r="R20" i="11"/>
  <c r="R21" i="11"/>
  <c r="R22" i="11"/>
  <c r="R23" i="11"/>
  <c r="R24" i="11"/>
  <c r="R25" i="11"/>
  <c r="R15" i="11"/>
  <c r="R13" i="11"/>
  <c r="R12" i="11"/>
  <c r="R9" i="11"/>
  <c r="R10" i="11"/>
  <c r="P9" i="12"/>
  <c r="C18" i="11"/>
  <c r="C15" i="11"/>
</calcChain>
</file>

<file path=xl/sharedStrings.xml><?xml version="1.0" encoding="utf-8"?>
<sst xmlns="http://schemas.openxmlformats.org/spreadsheetml/2006/main" count="764" uniqueCount="181">
  <si>
    <t>13-14</t>
  </si>
  <si>
    <t>15-17</t>
  </si>
  <si>
    <t>18-20</t>
  </si>
  <si>
    <t>Domburg</t>
  </si>
  <si>
    <t>WAC</t>
  </si>
  <si>
    <t>Andries</t>
  </si>
  <si>
    <t>Streekschutters</t>
  </si>
  <si>
    <t>Theun</t>
  </si>
  <si>
    <t>van der Wiel</t>
  </si>
  <si>
    <t>Armand</t>
  </si>
  <si>
    <t>Pinkaarts</t>
  </si>
  <si>
    <t>Mark</t>
  </si>
  <si>
    <t>van Tiel</t>
  </si>
  <si>
    <t>Concordia Zeeland</t>
  </si>
  <si>
    <t xml:space="preserve">Raymond </t>
  </si>
  <si>
    <t>Veldhuis</t>
  </si>
  <si>
    <t>Avalon Sports Apeldoorn</t>
  </si>
  <si>
    <t>Barkel</t>
  </si>
  <si>
    <t>Mijntje</t>
  </si>
  <si>
    <t>Crone</t>
  </si>
  <si>
    <t>Niklas</t>
  </si>
  <si>
    <t>Krause</t>
  </si>
  <si>
    <t>GER</t>
  </si>
  <si>
    <t>Niels</t>
  </si>
  <si>
    <t>Ram</t>
  </si>
  <si>
    <t>Marinus</t>
  </si>
  <si>
    <t>de Groot</t>
  </si>
  <si>
    <t>SagittaEet Arcus</t>
  </si>
  <si>
    <t>Sandra</t>
  </si>
  <si>
    <t>Szulc</t>
  </si>
  <si>
    <t>Lea</t>
  </si>
  <si>
    <t>Seyfried</t>
  </si>
  <si>
    <t>Tonny</t>
  </si>
  <si>
    <t>John</t>
  </si>
  <si>
    <t>van Kuringen</t>
  </si>
  <si>
    <t>Bram</t>
  </si>
  <si>
    <t>Polman</t>
  </si>
  <si>
    <t>Wim</t>
  </si>
  <si>
    <t>Mulder</t>
  </si>
  <si>
    <t>Rick</t>
  </si>
  <si>
    <t>van den Berg</t>
  </si>
  <si>
    <t>Matthijs</t>
  </si>
  <si>
    <t>de Adelhart Toorop</t>
  </si>
  <si>
    <t>Davy</t>
  </si>
  <si>
    <t>de Wilde</t>
  </si>
  <si>
    <t>Robin</t>
  </si>
  <si>
    <t>van Tilborg</t>
  </si>
  <si>
    <t>Vera</t>
  </si>
  <si>
    <t>Tjarina</t>
  </si>
  <si>
    <t>Pullens</t>
  </si>
  <si>
    <t>Zeno</t>
  </si>
  <si>
    <t>Diepstraten</t>
  </si>
  <si>
    <t>Wally</t>
  </si>
  <si>
    <t>van Mierlo</t>
  </si>
  <si>
    <t>Oirschot</t>
  </si>
  <si>
    <t>Milou</t>
  </si>
  <si>
    <t>Hans</t>
  </si>
  <si>
    <t>Hoogmoet</t>
  </si>
  <si>
    <t>Tom</t>
  </si>
  <si>
    <t>Michielsen</t>
  </si>
  <si>
    <t>Roland</t>
  </si>
  <si>
    <t>van Loon</t>
  </si>
  <si>
    <t>Smetsers</t>
  </si>
  <si>
    <t>Erven</t>
  </si>
  <si>
    <t>van Schijndel</t>
  </si>
  <si>
    <t>Vonk</t>
  </si>
  <si>
    <t>Jan</t>
  </si>
  <si>
    <t>Kemps</t>
  </si>
  <si>
    <t>Jorik</t>
  </si>
  <si>
    <t>Ruud</t>
  </si>
  <si>
    <t>ten Have</t>
  </si>
  <si>
    <t>Guus</t>
  </si>
  <si>
    <t>van Eijken</t>
  </si>
  <si>
    <t>der Kinderen</t>
  </si>
  <si>
    <t>van Barkel</t>
  </si>
  <si>
    <t>Eduard</t>
  </si>
  <si>
    <t>Rudy</t>
  </si>
  <si>
    <t>Mathijs</t>
  </si>
  <si>
    <t xml:space="preserve">Lars </t>
  </si>
  <si>
    <t>Marleen</t>
  </si>
  <si>
    <t>Joris</t>
  </si>
  <si>
    <t>Kimbly</t>
  </si>
  <si>
    <t>Versteegh</t>
  </si>
  <si>
    <t>Annemarie</t>
  </si>
  <si>
    <t>Xandra</t>
  </si>
  <si>
    <t>Klein Nijhuis</t>
  </si>
  <si>
    <t xml:space="preserve">Ton </t>
  </si>
  <si>
    <t xml:space="preserve">Toon </t>
  </si>
  <si>
    <t xml:space="preserve">Henri </t>
  </si>
  <si>
    <t>de ruijter</t>
  </si>
  <si>
    <t>Eindtijd</t>
  </si>
  <si>
    <t>0-12</t>
  </si>
  <si>
    <t>dames</t>
  </si>
  <si>
    <t>Heren Masters</t>
  </si>
  <si>
    <t xml:space="preserve">Heren  </t>
  </si>
  <si>
    <t>Heren</t>
  </si>
  <si>
    <t>Sipman</t>
  </si>
  <si>
    <t>Winnaar</t>
  </si>
  <si>
    <t>Tweede</t>
  </si>
  <si>
    <t>Derde</t>
  </si>
  <si>
    <t>vierde</t>
  </si>
  <si>
    <t>5e</t>
  </si>
  <si>
    <t>6e</t>
  </si>
  <si>
    <t>7e</t>
  </si>
  <si>
    <t>8e</t>
  </si>
  <si>
    <t>9e</t>
  </si>
  <si>
    <t>10e</t>
  </si>
  <si>
    <t>11e</t>
  </si>
  <si>
    <t>12e</t>
  </si>
  <si>
    <t>Place</t>
  </si>
  <si>
    <t>Name</t>
  </si>
  <si>
    <t>Age</t>
  </si>
  <si>
    <t>Gender</t>
  </si>
  <si>
    <t>Nationality</t>
  </si>
  <si>
    <t>Archery club</t>
  </si>
  <si>
    <t>Men</t>
  </si>
  <si>
    <t>NED</t>
  </si>
  <si>
    <t>Women</t>
  </si>
  <si>
    <t>St. Switbertus</t>
  </si>
  <si>
    <t>Artemis 79</t>
  </si>
  <si>
    <t>Wolfkamp</t>
  </si>
  <si>
    <t xml:space="preserve">Sipman </t>
  </si>
  <si>
    <t>Van Kuringen</t>
  </si>
  <si>
    <t>HKS Zoetermeer</t>
  </si>
  <si>
    <t>Werderaner Bogenschützen (Germany)</t>
  </si>
  <si>
    <t>Aurora 1114</t>
  </si>
  <si>
    <t>BogenSportWelt.de</t>
  </si>
  <si>
    <t>Willem Tell 1885</t>
  </si>
  <si>
    <t>Open Dutch Run-Archery Cup 2018</t>
  </si>
  <si>
    <t>Nimrod Etten-leur</t>
  </si>
  <si>
    <t>Berkel-enschot</t>
  </si>
  <si>
    <t>Germany</t>
  </si>
  <si>
    <t>Marthijs</t>
  </si>
  <si>
    <t>Heren M</t>
  </si>
  <si>
    <t>Sint Sebastiaan Goirle</t>
  </si>
  <si>
    <t>Berkel-Enschot</t>
  </si>
  <si>
    <t>Rozenjacht Baarschot</t>
  </si>
  <si>
    <t>Eindstand</t>
  </si>
  <si>
    <t>Nederland</t>
  </si>
  <si>
    <t>Lichtenvoorde</t>
  </si>
  <si>
    <t>Zoetermeer</t>
  </si>
  <si>
    <t>Wageningen</t>
  </si>
  <si>
    <t>Totaal</t>
  </si>
  <si>
    <t>Roermond</t>
  </si>
  <si>
    <t>Heren senioren 1968 - 1998</t>
  </si>
  <si>
    <t>Dames senioren 1968 - 1998</t>
  </si>
  <si>
    <t>Heren Junioren 16 t/m 18; 1999 - 2001</t>
  </si>
  <si>
    <t>Aspiranten t/m 12; ≥ 2005</t>
  </si>
  <si>
    <t>Heren Cadetten 13 t/m 15; 2002 - 2004</t>
  </si>
  <si>
    <t>Dames Junioren 16 t/m 18; 1999 - 2001</t>
  </si>
  <si>
    <t>Heren Masters  ≤ 1967</t>
  </si>
  <si>
    <t>Venderbosch</t>
  </si>
  <si>
    <t>Rogier</t>
  </si>
  <si>
    <t>Domhof</t>
  </si>
  <si>
    <t>Carl</t>
  </si>
  <si>
    <t>Survival Harreveld</t>
  </si>
  <si>
    <t>Heuzinkveld</t>
  </si>
  <si>
    <t>Jeroen</t>
  </si>
  <si>
    <t>Menshikov</t>
  </si>
  <si>
    <t>Maxim</t>
  </si>
  <si>
    <t>RUS</t>
  </si>
  <si>
    <t>National Team Russia</t>
  </si>
  <si>
    <t>Klein Nijenhuis</t>
  </si>
  <si>
    <t>Immink</t>
  </si>
  <si>
    <t>Joost</t>
  </si>
  <si>
    <t>Lensink</t>
  </si>
  <si>
    <t>Stijn</t>
  </si>
  <si>
    <t>Konings</t>
  </si>
  <si>
    <t>Marc</t>
  </si>
  <si>
    <t>Daniel</t>
  </si>
  <si>
    <t>Eppingbroek</t>
  </si>
  <si>
    <t>Grave</t>
  </si>
  <si>
    <t>Maikel</t>
  </si>
  <si>
    <t>van Tienen</t>
  </si>
  <si>
    <t>Rob</t>
  </si>
  <si>
    <t>Wassink</t>
  </si>
  <si>
    <t xml:space="preserve">Jarik </t>
  </si>
  <si>
    <t>Bakker</t>
  </si>
  <si>
    <t>de Ruijter</t>
  </si>
  <si>
    <t>Zytkiewicz</t>
  </si>
  <si>
    <t>Wladek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</si>
</sst>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h]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0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name val="Times New Roman"/>
      <family val="1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4" borderId="0" applyNumberFormat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Fill="1" applyBorder="1" applyAlignment="1">
      <alignment vertical="center"/>
    </xf>
    <xf numFmtId="0" fontId="10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2" xfId="4" applyFont="1" applyFill="1" applyBorder="1"/>
    <xf numFmtId="0" fontId="5" fillId="0" borderId="0" xfId="0" applyFont="1" applyFill="1" applyAlignment="1">
      <alignment horizontal="center"/>
    </xf>
    <xf numFmtId="0" fontId="5" fillId="0" borderId="2" xfId="0" applyFont="1" applyBorder="1"/>
    <xf numFmtId="0" fontId="10" fillId="0" borderId="2" xfId="4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/>
    <xf numFmtId="0" fontId="10" fillId="0" borderId="2" xfId="0" applyFont="1" applyFill="1" applyBorder="1"/>
    <xf numFmtId="0" fontId="10" fillId="0" borderId="0" xfId="0" applyFont="1" applyFill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11" fillId="0" borderId="0" xfId="0" applyFont="1"/>
    <xf numFmtId="0" fontId="5" fillId="0" borderId="0" xfId="0" applyFont="1" applyBorder="1" applyAlignment="1">
      <alignment horizontal="right"/>
    </xf>
    <xf numFmtId="0" fontId="13" fillId="0" borderId="0" xfId="0" applyFont="1"/>
    <xf numFmtId="44" fontId="7" fillId="0" borderId="0" xfId="1" applyFont="1" applyBorder="1"/>
    <xf numFmtId="44" fontId="7" fillId="0" borderId="0" xfId="1" applyFont="1" applyBorder="1" applyAlignment="1">
      <alignment horizontal="left"/>
    </xf>
    <xf numFmtId="0" fontId="10" fillId="0" borderId="7" xfId="0" applyFont="1" applyFill="1" applyBorder="1"/>
    <xf numFmtId="0" fontId="11" fillId="0" borderId="0" xfId="0" applyFont="1" applyBorder="1"/>
    <xf numFmtId="0" fontId="14" fillId="0" borderId="0" xfId="0" applyFont="1"/>
    <xf numFmtId="0" fontId="16" fillId="0" borderId="0" xfId="0" applyFont="1"/>
    <xf numFmtId="0" fontId="10" fillId="0" borderId="2" xfId="2" applyFont="1" applyFill="1" applyBorder="1"/>
    <xf numFmtId="0" fontId="10" fillId="0" borderId="2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2" applyFont="1" applyFill="1" applyBorder="1"/>
    <xf numFmtId="0" fontId="12" fillId="0" borderId="0" xfId="0" applyFont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2" xfId="2" applyFont="1" applyFill="1" applyBorder="1"/>
    <xf numFmtId="0" fontId="5" fillId="3" borderId="2" xfId="2" applyFont="1" applyFill="1" applyBorder="1"/>
    <xf numFmtId="0" fontId="10" fillId="3" borderId="0" xfId="2" applyFont="1" applyFill="1" applyBorder="1"/>
    <xf numFmtId="0" fontId="10" fillId="6" borderId="2" xfId="2" applyFont="1" applyFill="1" applyBorder="1"/>
    <xf numFmtId="0" fontId="10" fillId="6" borderId="2" xfId="0" applyFont="1" applyFill="1" applyBorder="1"/>
    <xf numFmtId="0" fontId="5" fillId="6" borderId="2" xfId="2" applyFont="1" applyFill="1" applyBorder="1"/>
    <xf numFmtId="20" fontId="12" fillId="6" borderId="2" xfId="0" applyNumberFormat="1" applyFont="1" applyFill="1" applyBorder="1" applyAlignment="1">
      <alignment horizontal="center"/>
    </xf>
    <xf numFmtId="20" fontId="12" fillId="3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0" fontId="12" fillId="0" borderId="9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3" borderId="0" xfId="0" applyFont="1" applyFill="1" applyBorder="1"/>
    <xf numFmtId="164" fontId="10" fillId="0" borderId="0" xfId="0" applyNumberFormat="1" applyFont="1" applyBorder="1"/>
    <xf numFmtId="0" fontId="17" fillId="7" borderId="4" xfId="0" applyFont="1" applyFill="1" applyBorder="1" applyAlignment="1">
      <alignment horizontal="center" textRotation="90"/>
    </xf>
    <xf numFmtId="0" fontId="17" fillId="7" borderId="6" xfId="0" applyFont="1" applyFill="1" applyBorder="1" applyAlignment="1">
      <alignment horizontal="center" textRotation="90"/>
    </xf>
    <xf numFmtId="0" fontId="17" fillId="7" borderId="4" xfId="0" applyFont="1" applyFill="1" applyBorder="1" applyAlignment="1">
      <alignment horizontal="center" textRotation="90"/>
    </xf>
    <xf numFmtId="0" fontId="17" fillId="7" borderId="6" xfId="0" applyFont="1" applyFill="1" applyBorder="1" applyAlignment="1">
      <alignment horizontal="center" textRotation="90"/>
    </xf>
    <xf numFmtId="0" fontId="0" fillId="0" borderId="0" xfId="0" applyAlignment="1"/>
    <xf numFmtId="0" fontId="7" fillId="0" borderId="2" xfId="0" applyFont="1" applyBorder="1"/>
    <xf numFmtId="164" fontId="10" fillId="0" borderId="10" xfId="0" applyNumberFormat="1" applyFont="1" applyBorder="1"/>
    <xf numFmtId="0" fontId="5" fillId="0" borderId="10" xfId="0" applyFont="1" applyBorder="1"/>
    <xf numFmtId="0" fontId="10" fillId="0" borderId="2" xfId="0" applyFont="1" applyFill="1" applyBorder="1" applyAlignment="1">
      <alignment horizontal="center"/>
    </xf>
    <xf numFmtId="0" fontId="5" fillId="0" borderId="10" xfId="0" applyFont="1" applyFill="1" applyBorder="1"/>
    <xf numFmtId="0" fontId="10" fillId="0" borderId="7" xfId="0" applyFont="1" applyBorder="1"/>
    <xf numFmtId="0" fontId="0" fillId="0" borderId="0" xfId="0"/>
    <xf numFmtId="0" fontId="1" fillId="0" borderId="2" xfId="0" applyFont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7" fillId="7" borderId="2" xfId="0" applyFont="1" applyFill="1" applyBorder="1" applyAlignment="1">
      <alignment horizontal="center" textRotation="90"/>
    </xf>
    <xf numFmtId="0" fontId="17" fillId="7" borderId="4" xfId="0" applyFont="1" applyFill="1" applyBorder="1" applyAlignment="1">
      <alignment horizontal="center" textRotation="90"/>
    </xf>
    <xf numFmtId="0" fontId="17" fillId="7" borderId="6" xfId="0" applyFont="1" applyFill="1" applyBorder="1" applyAlignment="1">
      <alignment horizontal="center" textRotation="90"/>
    </xf>
    <xf numFmtId="0" fontId="8" fillId="5" borderId="0" xfId="4" applyFont="1" applyFill="1" applyBorder="1" applyAlignment="1">
      <alignment horizontal="left"/>
    </xf>
    <xf numFmtId="0" fontId="15" fillId="0" borderId="0" xfId="0" applyFont="1" applyAlignment="1"/>
    <xf numFmtId="0" fontId="0" fillId="0" borderId="0" xfId="0" applyAlignment="1"/>
    <xf numFmtId="0" fontId="8" fillId="4" borderId="8" xfId="3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4" borderId="2" xfId="3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5">
    <cellStyle name="Accent1" xfId="3" builtinId="29"/>
    <cellStyle name="Standaard" xfId="0" builtinId="0"/>
    <cellStyle name="Standaard 3" xfId="4" xr:uid="{00000000-0005-0000-0000-000003000000}"/>
    <cellStyle name="Standaard 7" xfId="2" xr:uid="{00000000-0005-0000-0000-000004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5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Relationship Id="rId9" Type="http://schemas.openxmlformats.org/officeDocument/2006/relationships/image" Target="../media/image10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8.jpeg"/><Relationship Id="rId7" Type="http://schemas.openxmlformats.org/officeDocument/2006/relationships/image" Target="../media/image5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2.jpeg"/><Relationship Id="rId5" Type="http://schemas.openxmlformats.org/officeDocument/2006/relationships/image" Target="../media/image3.jpe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885825</xdr:colOff>
      <xdr:row>4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87" t="15929" r="39075" b="11049"/>
        <a:stretch>
          <a:fillRect/>
        </a:stretch>
      </xdr:blipFill>
      <xdr:spPr bwMode="auto">
        <a:xfrm>
          <a:off x="0" y="0"/>
          <a:ext cx="885825" cy="832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14</xdr:row>
      <xdr:rowOff>28575</xdr:rowOff>
    </xdr:from>
    <xdr:to>
      <xdr:col>7</xdr:col>
      <xdr:colOff>19050</xdr:colOff>
      <xdr:row>14</xdr:row>
      <xdr:rowOff>190500</xdr:rowOff>
    </xdr:to>
    <xdr:pic>
      <xdr:nvPicPr>
        <xdr:cNvPr id="3" name="Afbeelding 60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43" t="56865" r="2286" b="653"/>
        <a:stretch>
          <a:fillRect/>
        </a:stretch>
      </xdr:blipFill>
      <xdr:spPr bwMode="auto">
        <a:xfrm>
          <a:off x="6200775" y="2857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180975</xdr:rowOff>
    </xdr:to>
    <xdr:pic>
      <xdr:nvPicPr>
        <xdr:cNvPr id="4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6181725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19050</xdr:colOff>
      <xdr:row>8</xdr:row>
      <xdr:rowOff>19050</xdr:rowOff>
    </xdr:from>
    <xdr:ext cx="142875" cy="171450"/>
    <xdr:pic>
      <xdr:nvPicPr>
        <xdr:cNvPr id="7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6191250" y="16478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31</xdr:row>
      <xdr:rowOff>0</xdr:rowOff>
    </xdr:from>
    <xdr:to>
      <xdr:col>18</xdr:col>
      <xdr:colOff>247650</xdr:colOff>
      <xdr:row>31</xdr:row>
      <xdr:rowOff>161925</xdr:rowOff>
    </xdr:to>
    <xdr:pic>
      <xdr:nvPicPr>
        <xdr:cNvPr id="18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14744700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31</xdr:row>
      <xdr:rowOff>0</xdr:rowOff>
    </xdr:from>
    <xdr:to>
      <xdr:col>18</xdr:col>
      <xdr:colOff>257175</xdr:colOff>
      <xdr:row>31</xdr:row>
      <xdr:rowOff>161925</xdr:rowOff>
    </xdr:to>
    <xdr:pic>
      <xdr:nvPicPr>
        <xdr:cNvPr id="84" name="Afbeelding 126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43" t="56865" r="2286" b="653"/>
        <a:stretch>
          <a:fillRect/>
        </a:stretch>
      </xdr:blipFill>
      <xdr:spPr bwMode="auto">
        <a:xfrm>
          <a:off x="14754225" y="2105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104775</xdr:colOff>
      <xdr:row>30</xdr:row>
      <xdr:rowOff>19050</xdr:rowOff>
    </xdr:from>
    <xdr:to>
      <xdr:col>18</xdr:col>
      <xdr:colOff>247650</xdr:colOff>
      <xdr:row>30</xdr:row>
      <xdr:rowOff>180975</xdr:rowOff>
    </xdr:to>
    <xdr:pic>
      <xdr:nvPicPr>
        <xdr:cNvPr id="85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14744700" y="4305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29</xdr:row>
      <xdr:rowOff>0</xdr:rowOff>
    </xdr:from>
    <xdr:to>
      <xdr:col>18</xdr:col>
      <xdr:colOff>257175</xdr:colOff>
      <xdr:row>29</xdr:row>
      <xdr:rowOff>180975</xdr:rowOff>
    </xdr:to>
    <xdr:pic>
      <xdr:nvPicPr>
        <xdr:cNvPr id="88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14754225" y="2705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29</xdr:row>
      <xdr:rowOff>0</xdr:rowOff>
    </xdr:from>
    <xdr:to>
      <xdr:col>18</xdr:col>
      <xdr:colOff>257175</xdr:colOff>
      <xdr:row>29</xdr:row>
      <xdr:rowOff>180975</xdr:rowOff>
    </xdr:to>
    <xdr:pic>
      <xdr:nvPicPr>
        <xdr:cNvPr id="89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14754225" y="29051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104775</xdr:colOff>
      <xdr:row>9</xdr:row>
      <xdr:rowOff>19050</xdr:rowOff>
    </xdr:from>
    <xdr:to>
      <xdr:col>18</xdr:col>
      <xdr:colOff>247650</xdr:colOff>
      <xdr:row>9</xdr:row>
      <xdr:rowOff>180975</xdr:rowOff>
    </xdr:to>
    <xdr:pic>
      <xdr:nvPicPr>
        <xdr:cNvPr id="92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10382250" y="2009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8</xdr:row>
      <xdr:rowOff>19050</xdr:rowOff>
    </xdr:from>
    <xdr:to>
      <xdr:col>18</xdr:col>
      <xdr:colOff>257175</xdr:colOff>
      <xdr:row>8</xdr:row>
      <xdr:rowOff>190500</xdr:rowOff>
    </xdr:to>
    <xdr:pic>
      <xdr:nvPicPr>
        <xdr:cNvPr id="93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702800" y="1976967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104775</xdr:colOff>
      <xdr:row>11</xdr:row>
      <xdr:rowOff>28575</xdr:rowOff>
    </xdr:from>
    <xdr:ext cx="247650" cy="171450"/>
    <xdr:pic>
      <xdr:nvPicPr>
        <xdr:cNvPr id="9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9146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12</xdr:row>
      <xdr:rowOff>28575</xdr:rowOff>
    </xdr:from>
    <xdr:ext cx="247650" cy="171450"/>
    <xdr:pic>
      <xdr:nvPicPr>
        <xdr:cNvPr id="9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9146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9</xdr:row>
      <xdr:rowOff>28575</xdr:rowOff>
    </xdr:from>
    <xdr:ext cx="247650" cy="171450"/>
    <xdr:pic>
      <xdr:nvPicPr>
        <xdr:cNvPr id="9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9146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8</xdr:row>
      <xdr:rowOff>28575</xdr:rowOff>
    </xdr:from>
    <xdr:ext cx="247650" cy="171450"/>
    <xdr:pic>
      <xdr:nvPicPr>
        <xdr:cNvPr id="9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9146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8</xdr:row>
      <xdr:rowOff>28575</xdr:rowOff>
    </xdr:from>
    <xdr:ext cx="247650" cy="171450"/>
    <xdr:pic>
      <xdr:nvPicPr>
        <xdr:cNvPr id="98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8</xdr:row>
      <xdr:rowOff>28575</xdr:rowOff>
    </xdr:from>
    <xdr:ext cx="247650" cy="171450"/>
    <xdr:pic>
      <xdr:nvPicPr>
        <xdr:cNvPr id="99" name="Afbeelding 66" descr="Vlag Duitsland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781675" y="55149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29</xdr:row>
      <xdr:rowOff>28575</xdr:rowOff>
    </xdr:from>
    <xdr:ext cx="247650" cy="171450"/>
    <xdr:pic>
      <xdr:nvPicPr>
        <xdr:cNvPr id="10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514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29</xdr:row>
      <xdr:rowOff>28575</xdr:rowOff>
    </xdr:from>
    <xdr:ext cx="247650" cy="171450"/>
    <xdr:pic>
      <xdr:nvPicPr>
        <xdr:cNvPr id="103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514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29</xdr:row>
      <xdr:rowOff>28575</xdr:rowOff>
    </xdr:from>
    <xdr:ext cx="247650" cy="171450"/>
    <xdr:pic>
      <xdr:nvPicPr>
        <xdr:cNvPr id="104" name="Afbeelding 66" descr="Vlag Duitsland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781675" y="25146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30</xdr:row>
      <xdr:rowOff>28575</xdr:rowOff>
    </xdr:from>
    <xdr:ext cx="247650" cy="171450"/>
    <xdr:pic>
      <xdr:nvPicPr>
        <xdr:cNvPr id="10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30</xdr:row>
      <xdr:rowOff>28575</xdr:rowOff>
    </xdr:from>
    <xdr:ext cx="247650" cy="171450"/>
    <xdr:pic>
      <xdr:nvPicPr>
        <xdr:cNvPr id="10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32</xdr:row>
      <xdr:rowOff>28575</xdr:rowOff>
    </xdr:from>
    <xdr:ext cx="247650" cy="171450"/>
    <xdr:pic>
      <xdr:nvPicPr>
        <xdr:cNvPr id="10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32</xdr:row>
      <xdr:rowOff>28575</xdr:rowOff>
    </xdr:from>
    <xdr:ext cx="247650" cy="171450"/>
    <xdr:pic>
      <xdr:nvPicPr>
        <xdr:cNvPr id="10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35</xdr:row>
      <xdr:rowOff>28575</xdr:rowOff>
    </xdr:from>
    <xdr:ext cx="247650" cy="171450"/>
    <xdr:pic>
      <xdr:nvPicPr>
        <xdr:cNvPr id="11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35</xdr:row>
      <xdr:rowOff>28575</xdr:rowOff>
    </xdr:from>
    <xdr:ext cx="247650" cy="171450"/>
    <xdr:pic>
      <xdr:nvPicPr>
        <xdr:cNvPr id="11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36</xdr:row>
      <xdr:rowOff>28575</xdr:rowOff>
    </xdr:from>
    <xdr:ext cx="247650" cy="171450"/>
    <xdr:pic>
      <xdr:nvPicPr>
        <xdr:cNvPr id="11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36</xdr:row>
      <xdr:rowOff>28575</xdr:rowOff>
    </xdr:from>
    <xdr:ext cx="247650" cy="171450"/>
    <xdr:pic>
      <xdr:nvPicPr>
        <xdr:cNvPr id="11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3150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34</xdr:row>
      <xdr:rowOff>28575</xdr:rowOff>
    </xdr:from>
    <xdr:ext cx="247650" cy="171450"/>
    <xdr:pic>
      <xdr:nvPicPr>
        <xdr:cNvPr id="11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1146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34</xdr:row>
      <xdr:rowOff>28575</xdr:rowOff>
    </xdr:from>
    <xdr:ext cx="247650" cy="171450"/>
    <xdr:pic>
      <xdr:nvPicPr>
        <xdr:cNvPr id="11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5148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34</xdr:row>
      <xdr:rowOff>28575</xdr:rowOff>
    </xdr:from>
    <xdr:ext cx="247650" cy="171450"/>
    <xdr:pic>
      <xdr:nvPicPr>
        <xdr:cNvPr id="12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5148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31</xdr:row>
      <xdr:rowOff>0</xdr:rowOff>
    </xdr:from>
    <xdr:ext cx="247650" cy="171450"/>
    <xdr:pic>
      <xdr:nvPicPr>
        <xdr:cNvPr id="12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7148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31</xdr:row>
      <xdr:rowOff>0</xdr:rowOff>
    </xdr:from>
    <xdr:ext cx="247650" cy="171450"/>
    <xdr:pic>
      <xdr:nvPicPr>
        <xdr:cNvPr id="12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7148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31</xdr:row>
      <xdr:rowOff>28575</xdr:rowOff>
    </xdr:from>
    <xdr:ext cx="247650" cy="171450"/>
    <xdr:pic>
      <xdr:nvPicPr>
        <xdr:cNvPr id="12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3147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31</xdr:row>
      <xdr:rowOff>28575</xdr:rowOff>
    </xdr:from>
    <xdr:ext cx="247650" cy="171450"/>
    <xdr:pic>
      <xdr:nvPicPr>
        <xdr:cNvPr id="12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3147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33</xdr:row>
      <xdr:rowOff>28575</xdr:rowOff>
    </xdr:from>
    <xdr:ext cx="247650" cy="171450"/>
    <xdr:pic>
      <xdr:nvPicPr>
        <xdr:cNvPr id="12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5147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33</xdr:row>
      <xdr:rowOff>28575</xdr:rowOff>
    </xdr:from>
    <xdr:ext cx="247650" cy="171450"/>
    <xdr:pic>
      <xdr:nvPicPr>
        <xdr:cNvPr id="12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5147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27</xdr:row>
      <xdr:rowOff>28575</xdr:rowOff>
    </xdr:from>
    <xdr:ext cx="247650" cy="171450"/>
    <xdr:pic>
      <xdr:nvPicPr>
        <xdr:cNvPr id="12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9147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27</xdr:row>
      <xdr:rowOff>28575</xdr:rowOff>
    </xdr:from>
    <xdr:ext cx="247650" cy="171450"/>
    <xdr:pic>
      <xdr:nvPicPr>
        <xdr:cNvPr id="12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9147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104775</xdr:colOff>
      <xdr:row>43</xdr:row>
      <xdr:rowOff>28575</xdr:rowOff>
    </xdr:from>
    <xdr:to>
      <xdr:col>8</xdr:col>
      <xdr:colOff>352425</xdr:colOff>
      <xdr:row>43</xdr:row>
      <xdr:rowOff>190500</xdr:rowOff>
    </xdr:to>
    <xdr:pic>
      <xdr:nvPicPr>
        <xdr:cNvPr id="12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145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104775</xdr:colOff>
      <xdr:row>43</xdr:row>
      <xdr:rowOff>0</xdr:rowOff>
    </xdr:from>
    <xdr:ext cx="247650" cy="171450"/>
    <xdr:pic>
      <xdr:nvPicPr>
        <xdr:cNvPr id="130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3153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43</xdr:row>
      <xdr:rowOff>0</xdr:rowOff>
    </xdr:from>
    <xdr:ext cx="247650" cy="171450"/>
    <xdr:pic>
      <xdr:nvPicPr>
        <xdr:cNvPr id="131" name="Afbeelding 66" descr="Vlag Duitsland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781675" y="83153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104775</xdr:colOff>
      <xdr:row>38</xdr:row>
      <xdr:rowOff>28575</xdr:rowOff>
    </xdr:from>
    <xdr:to>
      <xdr:col>8</xdr:col>
      <xdr:colOff>352425</xdr:colOff>
      <xdr:row>38</xdr:row>
      <xdr:rowOff>190500</xdr:rowOff>
    </xdr:to>
    <xdr:pic>
      <xdr:nvPicPr>
        <xdr:cNvPr id="13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2195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104775</xdr:colOff>
      <xdr:row>60</xdr:row>
      <xdr:rowOff>28575</xdr:rowOff>
    </xdr:from>
    <xdr:ext cx="247650" cy="161925"/>
    <xdr:pic>
      <xdr:nvPicPr>
        <xdr:cNvPr id="13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39</xdr:row>
      <xdr:rowOff>28575</xdr:rowOff>
    </xdr:from>
    <xdr:ext cx="247650" cy="161925"/>
    <xdr:pic>
      <xdr:nvPicPr>
        <xdr:cNvPr id="13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62</xdr:row>
      <xdr:rowOff>28575</xdr:rowOff>
    </xdr:from>
    <xdr:ext cx="247650" cy="161925"/>
    <xdr:pic>
      <xdr:nvPicPr>
        <xdr:cNvPr id="13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38</xdr:row>
      <xdr:rowOff>28575</xdr:rowOff>
    </xdr:from>
    <xdr:ext cx="247650" cy="161925"/>
    <xdr:pic>
      <xdr:nvPicPr>
        <xdr:cNvPr id="13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17</xdr:row>
      <xdr:rowOff>28575</xdr:rowOff>
    </xdr:from>
    <xdr:ext cx="247650" cy="161925"/>
    <xdr:pic>
      <xdr:nvPicPr>
        <xdr:cNvPr id="13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62</xdr:row>
      <xdr:rowOff>28575</xdr:rowOff>
    </xdr:from>
    <xdr:ext cx="247650" cy="161925"/>
    <xdr:pic>
      <xdr:nvPicPr>
        <xdr:cNvPr id="13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18</xdr:row>
      <xdr:rowOff>28575</xdr:rowOff>
    </xdr:from>
    <xdr:ext cx="247650" cy="161925"/>
    <xdr:pic>
      <xdr:nvPicPr>
        <xdr:cNvPr id="13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514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42</xdr:row>
      <xdr:rowOff>28575</xdr:rowOff>
    </xdr:from>
    <xdr:ext cx="247650" cy="161925"/>
    <xdr:pic>
      <xdr:nvPicPr>
        <xdr:cNvPr id="14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20</xdr:row>
      <xdr:rowOff>28575</xdr:rowOff>
    </xdr:from>
    <xdr:ext cx="247650" cy="161925"/>
    <xdr:pic>
      <xdr:nvPicPr>
        <xdr:cNvPr id="14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44</xdr:row>
      <xdr:rowOff>28575</xdr:rowOff>
    </xdr:from>
    <xdr:ext cx="247650" cy="161925"/>
    <xdr:pic>
      <xdr:nvPicPr>
        <xdr:cNvPr id="14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16</xdr:row>
      <xdr:rowOff>28575</xdr:rowOff>
    </xdr:from>
    <xdr:ext cx="247650" cy="161925"/>
    <xdr:pic>
      <xdr:nvPicPr>
        <xdr:cNvPr id="14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66</xdr:row>
      <xdr:rowOff>28575</xdr:rowOff>
    </xdr:from>
    <xdr:ext cx="247650" cy="161925"/>
    <xdr:pic>
      <xdr:nvPicPr>
        <xdr:cNvPr id="14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49</xdr:row>
      <xdr:rowOff>28575</xdr:rowOff>
    </xdr:from>
    <xdr:ext cx="247650" cy="161925"/>
    <xdr:pic>
      <xdr:nvPicPr>
        <xdr:cNvPr id="14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52</xdr:row>
      <xdr:rowOff>28575</xdr:rowOff>
    </xdr:from>
    <xdr:ext cx="247650" cy="161925"/>
    <xdr:pic>
      <xdr:nvPicPr>
        <xdr:cNvPr id="14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21</xdr:row>
      <xdr:rowOff>28575</xdr:rowOff>
    </xdr:from>
    <xdr:ext cx="247650" cy="161925"/>
    <xdr:pic>
      <xdr:nvPicPr>
        <xdr:cNvPr id="14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61</xdr:row>
      <xdr:rowOff>28575</xdr:rowOff>
    </xdr:from>
    <xdr:ext cx="247650" cy="161925"/>
    <xdr:pic>
      <xdr:nvPicPr>
        <xdr:cNvPr id="15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63</xdr:row>
      <xdr:rowOff>28575</xdr:rowOff>
    </xdr:from>
    <xdr:ext cx="247650" cy="161925"/>
    <xdr:pic>
      <xdr:nvPicPr>
        <xdr:cNvPr id="15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915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47</xdr:row>
      <xdr:rowOff>28575</xdr:rowOff>
    </xdr:from>
    <xdr:ext cx="247650" cy="161925"/>
    <xdr:pic>
      <xdr:nvPicPr>
        <xdr:cNvPr id="15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71723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54</xdr:row>
      <xdr:rowOff>28575</xdr:rowOff>
    </xdr:from>
    <xdr:ext cx="247650" cy="161925"/>
    <xdr:pic>
      <xdr:nvPicPr>
        <xdr:cNvPr id="15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73723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22</xdr:row>
      <xdr:rowOff>28575</xdr:rowOff>
    </xdr:from>
    <xdr:ext cx="247650" cy="161925"/>
    <xdr:pic>
      <xdr:nvPicPr>
        <xdr:cNvPr id="15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75723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65</xdr:row>
      <xdr:rowOff>28575</xdr:rowOff>
    </xdr:from>
    <xdr:ext cx="247650" cy="161925"/>
    <xdr:pic>
      <xdr:nvPicPr>
        <xdr:cNvPr id="15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77724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64</xdr:row>
      <xdr:rowOff>28575</xdr:rowOff>
    </xdr:from>
    <xdr:ext cx="247650" cy="161925"/>
    <xdr:pic>
      <xdr:nvPicPr>
        <xdr:cNvPr id="15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79724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23</xdr:row>
      <xdr:rowOff>28575</xdr:rowOff>
    </xdr:from>
    <xdr:ext cx="247650" cy="161925"/>
    <xdr:pic>
      <xdr:nvPicPr>
        <xdr:cNvPr id="15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1724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69</xdr:row>
      <xdr:rowOff>28575</xdr:rowOff>
    </xdr:from>
    <xdr:ext cx="247650" cy="161925"/>
    <xdr:pic>
      <xdr:nvPicPr>
        <xdr:cNvPr id="15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3724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70</xdr:row>
      <xdr:rowOff>28575</xdr:rowOff>
    </xdr:from>
    <xdr:ext cx="247650" cy="161925"/>
    <xdr:pic>
      <xdr:nvPicPr>
        <xdr:cNvPr id="15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5725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53</xdr:row>
      <xdr:rowOff>28575</xdr:rowOff>
    </xdr:from>
    <xdr:ext cx="247650" cy="161925"/>
    <xdr:pic>
      <xdr:nvPicPr>
        <xdr:cNvPr id="16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7725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24</xdr:row>
      <xdr:rowOff>28575</xdr:rowOff>
    </xdr:from>
    <xdr:ext cx="247650" cy="161925"/>
    <xdr:pic>
      <xdr:nvPicPr>
        <xdr:cNvPr id="16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9725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47</xdr:row>
      <xdr:rowOff>28575</xdr:rowOff>
    </xdr:from>
    <xdr:ext cx="247650" cy="171450"/>
    <xdr:pic>
      <xdr:nvPicPr>
        <xdr:cNvPr id="163" name="Afbeelding 60" descr="http://home.tiscali.nl/gibbon/vlag-nederland.jp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54114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47</xdr:row>
      <xdr:rowOff>28575</xdr:rowOff>
    </xdr:from>
    <xdr:ext cx="247650" cy="171450"/>
    <xdr:pic>
      <xdr:nvPicPr>
        <xdr:cNvPr id="164" name="Afbeelding 62" descr="http://home.tiscali.nl/gibbon/vlag-nederland.jp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54114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71</xdr:row>
      <xdr:rowOff>28575</xdr:rowOff>
    </xdr:from>
    <xdr:ext cx="247650" cy="161925"/>
    <xdr:pic>
      <xdr:nvPicPr>
        <xdr:cNvPr id="16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08775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353483</xdr:colOff>
      <xdr:row>0</xdr:row>
      <xdr:rowOff>0</xdr:rowOff>
    </xdr:from>
    <xdr:to>
      <xdr:col>3</xdr:col>
      <xdr:colOff>1068916</xdr:colOff>
      <xdr:row>4</xdr:row>
      <xdr:rowOff>4102</xdr:rowOff>
    </xdr:to>
    <xdr:pic>
      <xdr:nvPicPr>
        <xdr:cNvPr id="167" name="Afbeelding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87" t="15929" r="39075" b="11049"/>
        <a:stretch>
          <a:fillRect/>
        </a:stretch>
      </xdr:blipFill>
      <xdr:spPr bwMode="auto">
        <a:xfrm>
          <a:off x="946150" y="0"/>
          <a:ext cx="715433" cy="829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104775</xdr:colOff>
      <xdr:row>12</xdr:row>
      <xdr:rowOff>19050</xdr:rowOff>
    </xdr:from>
    <xdr:ext cx="142875" cy="161925"/>
    <xdr:pic>
      <xdr:nvPicPr>
        <xdr:cNvPr id="177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2178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11</xdr:row>
      <xdr:rowOff>19050</xdr:rowOff>
    </xdr:from>
    <xdr:ext cx="142875" cy="171450"/>
    <xdr:pic>
      <xdr:nvPicPr>
        <xdr:cNvPr id="178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1976967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14</xdr:row>
      <xdr:rowOff>28575</xdr:rowOff>
    </xdr:from>
    <xdr:ext cx="247650" cy="161925"/>
    <xdr:pic>
      <xdr:nvPicPr>
        <xdr:cNvPr id="18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6209242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15</xdr:row>
      <xdr:rowOff>28575</xdr:rowOff>
    </xdr:from>
    <xdr:ext cx="247650" cy="161925"/>
    <xdr:pic>
      <xdr:nvPicPr>
        <xdr:cNvPr id="18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64103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43</xdr:row>
      <xdr:rowOff>28575</xdr:rowOff>
    </xdr:from>
    <xdr:ext cx="247650" cy="161925"/>
    <xdr:pic>
      <xdr:nvPicPr>
        <xdr:cNvPr id="18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7214658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26</xdr:row>
      <xdr:rowOff>28575</xdr:rowOff>
    </xdr:from>
    <xdr:ext cx="247650" cy="171450"/>
    <xdr:pic>
      <xdr:nvPicPr>
        <xdr:cNvPr id="18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5605992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26</xdr:row>
      <xdr:rowOff>28575</xdr:rowOff>
    </xdr:from>
    <xdr:ext cx="247650" cy="171450"/>
    <xdr:pic>
      <xdr:nvPicPr>
        <xdr:cNvPr id="18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5605992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26</xdr:row>
      <xdr:rowOff>0</xdr:rowOff>
    </xdr:from>
    <xdr:ext cx="142875" cy="180975"/>
    <xdr:pic>
      <xdr:nvPicPr>
        <xdr:cNvPr id="190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5577417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26</xdr:row>
      <xdr:rowOff>0</xdr:rowOff>
    </xdr:from>
    <xdr:ext cx="142875" cy="180975"/>
    <xdr:pic>
      <xdr:nvPicPr>
        <xdr:cNvPr id="191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5577417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16</xdr:row>
      <xdr:rowOff>0</xdr:rowOff>
    </xdr:from>
    <xdr:ext cx="142875" cy="161925"/>
    <xdr:pic>
      <xdr:nvPicPr>
        <xdr:cNvPr id="192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5979583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16</xdr:row>
      <xdr:rowOff>0</xdr:rowOff>
    </xdr:from>
    <xdr:ext cx="142875" cy="161925"/>
    <xdr:pic>
      <xdr:nvPicPr>
        <xdr:cNvPr id="193" name="Afbeelding 126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43" t="56865" r="2286" b="653"/>
        <a:stretch>
          <a:fillRect/>
        </a:stretch>
      </xdr:blipFill>
      <xdr:spPr bwMode="auto">
        <a:xfrm>
          <a:off x="9829800" y="5979583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15</xdr:row>
      <xdr:rowOff>71967</xdr:rowOff>
    </xdr:from>
    <xdr:ext cx="142875" cy="161925"/>
    <xdr:pic>
      <xdr:nvPicPr>
        <xdr:cNvPr id="194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3638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14</xdr:row>
      <xdr:rowOff>0</xdr:rowOff>
    </xdr:from>
    <xdr:ext cx="142875" cy="180975"/>
    <xdr:pic>
      <xdr:nvPicPr>
        <xdr:cNvPr id="195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5577417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14</xdr:row>
      <xdr:rowOff>0</xdr:rowOff>
    </xdr:from>
    <xdr:ext cx="142875" cy="180975"/>
    <xdr:pic>
      <xdr:nvPicPr>
        <xdr:cNvPr id="196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5577417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40</xdr:row>
      <xdr:rowOff>28575</xdr:rowOff>
    </xdr:from>
    <xdr:ext cx="247650" cy="171450"/>
    <xdr:pic>
      <xdr:nvPicPr>
        <xdr:cNvPr id="199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7817908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40</xdr:row>
      <xdr:rowOff>28575</xdr:rowOff>
    </xdr:from>
    <xdr:ext cx="247650" cy="171450"/>
    <xdr:pic>
      <xdr:nvPicPr>
        <xdr:cNvPr id="200" name="Afbeelding 66" descr="Vlag Duitsland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322358" y="7817908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40</xdr:row>
      <xdr:rowOff>0</xdr:rowOff>
    </xdr:from>
    <xdr:ext cx="142875" cy="161925"/>
    <xdr:pic>
      <xdr:nvPicPr>
        <xdr:cNvPr id="201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6381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40</xdr:row>
      <xdr:rowOff>0</xdr:rowOff>
    </xdr:from>
    <xdr:ext cx="142875" cy="161925"/>
    <xdr:pic>
      <xdr:nvPicPr>
        <xdr:cNvPr id="202" name="Afbeelding 126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43" t="56865" r="2286" b="653"/>
        <a:stretch>
          <a:fillRect/>
        </a:stretch>
      </xdr:blipFill>
      <xdr:spPr bwMode="auto">
        <a:xfrm>
          <a:off x="9829800" y="6381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39</xdr:row>
      <xdr:rowOff>19050</xdr:rowOff>
    </xdr:from>
    <xdr:ext cx="142875" cy="161925"/>
    <xdr:pic>
      <xdr:nvPicPr>
        <xdr:cNvPr id="203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6199717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38</xdr:row>
      <xdr:rowOff>0</xdr:rowOff>
    </xdr:from>
    <xdr:ext cx="142875" cy="180975"/>
    <xdr:pic>
      <xdr:nvPicPr>
        <xdr:cNvPr id="204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5979583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38</xdr:row>
      <xdr:rowOff>0</xdr:rowOff>
    </xdr:from>
    <xdr:ext cx="142875" cy="180975"/>
    <xdr:pic>
      <xdr:nvPicPr>
        <xdr:cNvPr id="205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5979583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62</xdr:row>
      <xdr:rowOff>0</xdr:rowOff>
    </xdr:from>
    <xdr:ext cx="142875" cy="161925"/>
    <xdr:pic>
      <xdr:nvPicPr>
        <xdr:cNvPr id="208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8392583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62</xdr:row>
      <xdr:rowOff>0</xdr:rowOff>
    </xdr:from>
    <xdr:ext cx="142875" cy="161925"/>
    <xdr:pic>
      <xdr:nvPicPr>
        <xdr:cNvPr id="209" name="Afbeelding 126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43" t="56865" r="2286" b="653"/>
        <a:stretch>
          <a:fillRect/>
        </a:stretch>
      </xdr:blipFill>
      <xdr:spPr bwMode="auto">
        <a:xfrm>
          <a:off x="9829800" y="8392583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61</xdr:row>
      <xdr:rowOff>19050</xdr:rowOff>
    </xdr:from>
    <xdr:ext cx="142875" cy="161925"/>
    <xdr:pic>
      <xdr:nvPicPr>
        <xdr:cNvPr id="210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8210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60</xdr:row>
      <xdr:rowOff>0</xdr:rowOff>
    </xdr:from>
    <xdr:ext cx="142875" cy="180975"/>
    <xdr:pic>
      <xdr:nvPicPr>
        <xdr:cNvPr id="211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7990417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114300</xdr:colOff>
      <xdr:row>60</xdr:row>
      <xdr:rowOff>0</xdr:rowOff>
    </xdr:from>
    <xdr:ext cx="142875" cy="180975"/>
    <xdr:pic>
      <xdr:nvPicPr>
        <xdr:cNvPr id="212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29800" y="7990417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19</xdr:row>
      <xdr:rowOff>28575</xdr:rowOff>
    </xdr:from>
    <xdr:ext cx="247650" cy="161925"/>
    <xdr:pic>
      <xdr:nvPicPr>
        <xdr:cNvPr id="10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33940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67</xdr:row>
      <xdr:rowOff>28575</xdr:rowOff>
    </xdr:from>
    <xdr:ext cx="247650" cy="161925"/>
    <xdr:pic>
      <xdr:nvPicPr>
        <xdr:cNvPr id="10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24428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68</xdr:row>
      <xdr:rowOff>28575</xdr:rowOff>
    </xdr:from>
    <xdr:ext cx="247650" cy="161925"/>
    <xdr:pic>
      <xdr:nvPicPr>
        <xdr:cNvPr id="10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06330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105834</xdr:colOff>
      <xdr:row>46</xdr:row>
      <xdr:rowOff>21167</xdr:rowOff>
    </xdr:from>
    <xdr:to>
      <xdr:col>8</xdr:col>
      <xdr:colOff>343959</xdr:colOff>
      <xdr:row>46</xdr:row>
      <xdr:rowOff>173162</xdr:rowOff>
    </xdr:to>
    <xdr:pic>
      <xdr:nvPicPr>
        <xdr:cNvPr id="110" name="Afbeelding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417" y="10223500"/>
          <a:ext cx="238125" cy="15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104775</xdr:colOff>
      <xdr:row>41</xdr:row>
      <xdr:rowOff>28575</xdr:rowOff>
    </xdr:from>
    <xdr:ext cx="247650" cy="161925"/>
    <xdr:pic>
      <xdr:nvPicPr>
        <xdr:cNvPr id="11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9024408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45</xdr:row>
      <xdr:rowOff>28575</xdr:rowOff>
    </xdr:from>
    <xdr:ext cx="247650" cy="161925"/>
    <xdr:pic>
      <xdr:nvPicPr>
        <xdr:cNvPr id="11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0431992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55</xdr:row>
      <xdr:rowOff>28575</xdr:rowOff>
    </xdr:from>
    <xdr:ext cx="247650" cy="161925"/>
    <xdr:pic>
      <xdr:nvPicPr>
        <xdr:cNvPr id="11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0431992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48</xdr:row>
      <xdr:rowOff>28575</xdr:rowOff>
    </xdr:from>
    <xdr:ext cx="247650" cy="161925"/>
    <xdr:pic>
      <xdr:nvPicPr>
        <xdr:cNvPr id="14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06330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56</xdr:row>
      <xdr:rowOff>28575</xdr:rowOff>
    </xdr:from>
    <xdr:ext cx="247650" cy="161925"/>
    <xdr:pic>
      <xdr:nvPicPr>
        <xdr:cNvPr id="14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0834158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57</xdr:row>
      <xdr:rowOff>28575</xdr:rowOff>
    </xdr:from>
    <xdr:ext cx="247650" cy="161925"/>
    <xdr:pic>
      <xdr:nvPicPr>
        <xdr:cNvPr id="16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12363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50</xdr:row>
      <xdr:rowOff>28575</xdr:rowOff>
    </xdr:from>
    <xdr:ext cx="247650" cy="161925"/>
    <xdr:pic>
      <xdr:nvPicPr>
        <xdr:cNvPr id="16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12363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58</xdr:row>
      <xdr:rowOff>28575</xdr:rowOff>
    </xdr:from>
    <xdr:ext cx="247650" cy="161925"/>
    <xdr:pic>
      <xdr:nvPicPr>
        <xdr:cNvPr id="16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1638492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104775</xdr:colOff>
      <xdr:row>27</xdr:row>
      <xdr:rowOff>19050</xdr:rowOff>
    </xdr:from>
    <xdr:ext cx="142875" cy="161925"/>
    <xdr:pic>
      <xdr:nvPicPr>
        <xdr:cNvPr id="169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20275" y="2781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104775</xdr:colOff>
      <xdr:row>51</xdr:row>
      <xdr:rowOff>28575</xdr:rowOff>
    </xdr:from>
    <xdr:ext cx="247650" cy="161925"/>
    <xdr:pic>
      <xdr:nvPicPr>
        <xdr:cNvPr id="17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358" y="118395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13</xdr:row>
      <xdr:rowOff>28575</xdr:rowOff>
    </xdr:from>
    <xdr:ext cx="247650" cy="171450"/>
    <xdr:pic>
      <xdr:nvPicPr>
        <xdr:cNvPr id="1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1912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13</xdr:row>
      <xdr:rowOff>28575</xdr:rowOff>
    </xdr:from>
    <xdr:ext cx="247650" cy="171450"/>
    <xdr:pic>
      <xdr:nvPicPr>
        <xdr:cNvPr id="16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1912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13</xdr:row>
      <xdr:rowOff>28575</xdr:rowOff>
    </xdr:from>
    <xdr:ext cx="247650" cy="171450"/>
    <xdr:pic>
      <xdr:nvPicPr>
        <xdr:cNvPr id="17" name="Afbeelding 66" descr="Vlag Duitsland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314950" y="61912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36</xdr:row>
      <xdr:rowOff>28575</xdr:rowOff>
    </xdr:from>
    <xdr:ext cx="247650" cy="171450"/>
    <xdr:pic>
      <xdr:nvPicPr>
        <xdr:cNvPr id="1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3912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36</xdr:row>
      <xdr:rowOff>28575</xdr:rowOff>
    </xdr:from>
    <xdr:ext cx="247650" cy="171450"/>
    <xdr:pic>
      <xdr:nvPicPr>
        <xdr:cNvPr id="1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3912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39</xdr:row>
      <xdr:rowOff>28575</xdr:rowOff>
    </xdr:from>
    <xdr:ext cx="247650" cy="171450"/>
    <xdr:pic>
      <xdr:nvPicPr>
        <xdr:cNvPr id="2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7913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39</xdr:row>
      <xdr:rowOff>28575</xdr:rowOff>
    </xdr:from>
    <xdr:ext cx="247650" cy="171450"/>
    <xdr:pic>
      <xdr:nvPicPr>
        <xdr:cNvPr id="2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7913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59</xdr:row>
      <xdr:rowOff>28575</xdr:rowOff>
    </xdr:from>
    <xdr:ext cx="247650" cy="171450"/>
    <xdr:pic>
      <xdr:nvPicPr>
        <xdr:cNvPr id="2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3914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59</xdr:row>
      <xdr:rowOff>28575</xdr:rowOff>
    </xdr:from>
    <xdr:ext cx="247650" cy="171450"/>
    <xdr:pic>
      <xdr:nvPicPr>
        <xdr:cNvPr id="2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3914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60</xdr:row>
      <xdr:rowOff>28575</xdr:rowOff>
    </xdr:from>
    <xdr:ext cx="247650" cy="171450"/>
    <xdr:pic>
      <xdr:nvPicPr>
        <xdr:cNvPr id="2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5914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60</xdr:row>
      <xdr:rowOff>28575</xdr:rowOff>
    </xdr:from>
    <xdr:ext cx="247650" cy="171450"/>
    <xdr:pic>
      <xdr:nvPicPr>
        <xdr:cNvPr id="2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5914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58</xdr:row>
      <xdr:rowOff>28575</xdr:rowOff>
    </xdr:from>
    <xdr:ext cx="247650" cy="171450"/>
    <xdr:pic>
      <xdr:nvPicPr>
        <xdr:cNvPr id="2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1913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58</xdr:row>
      <xdr:rowOff>28575</xdr:rowOff>
    </xdr:from>
    <xdr:ext cx="247650" cy="171450"/>
    <xdr:pic>
      <xdr:nvPicPr>
        <xdr:cNvPr id="2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1913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58</xdr:row>
      <xdr:rowOff>28575</xdr:rowOff>
    </xdr:from>
    <xdr:ext cx="247650" cy="171450"/>
    <xdr:pic>
      <xdr:nvPicPr>
        <xdr:cNvPr id="2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1913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44</xdr:row>
      <xdr:rowOff>0</xdr:rowOff>
    </xdr:from>
    <xdr:ext cx="247650" cy="171450"/>
    <xdr:pic>
      <xdr:nvPicPr>
        <xdr:cNvPr id="2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5627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44</xdr:row>
      <xdr:rowOff>0</xdr:rowOff>
    </xdr:from>
    <xdr:ext cx="247650" cy="171450"/>
    <xdr:pic>
      <xdr:nvPicPr>
        <xdr:cNvPr id="3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5627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44</xdr:row>
      <xdr:rowOff>28575</xdr:rowOff>
    </xdr:from>
    <xdr:ext cx="247650" cy="171450"/>
    <xdr:pic>
      <xdr:nvPicPr>
        <xdr:cNvPr id="3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5913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44</xdr:row>
      <xdr:rowOff>28575</xdr:rowOff>
    </xdr:from>
    <xdr:ext cx="247650" cy="171450"/>
    <xdr:pic>
      <xdr:nvPicPr>
        <xdr:cNvPr id="3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5913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45</xdr:row>
      <xdr:rowOff>28575</xdr:rowOff>
    </xdr:from>
    <xdr:ext cx="247650" cy="171450"/>
    <xdr:pic>
      <xdr:nvPicPr>
        <xdr:cNvPr id="3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9913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45</xdr:row>
      <xdr:rowOff>28575</xdr:rowOff>
    </xdr:from>
    <xdr:ext cx="247650" cy="171450"/>
    <xdr:pic>
      <xdr:nvPicPr>
        <xdr:cNvPr id="3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69913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57</xdr:row>
      <xdr:rowOff>28575</xdr:rowOff>
    </xdr:from>
    <xdr:ext cx="247650" cy="171450"/>
    <xdr:pic>
      <xdr:nvPicPr>
        <xdr:cNvPr id="3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7912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57</xdr:row>
      <xdr:rowOff>28575</xdr:rowOff>
    </xdr:from>
    <xdr:ext cx="247650" cy="171450"/>
    <xdr:pic>
      <xdr:nvPicPr>
        <xdr:cNvPr id="3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79120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104775</xdr:colOff>
      <xdr:row>17</xdr:row>
      <xdr:rowOff>28575</xdr:rowOff>
    </xdr:from>
    <xdr:to>
      <xdr:col>6</xdr:col>
      <xdr:colOff>352425</xdr:colOff>
      <xdr:row>18</xdr:row>
      <xdr:rowOff>0</xdr:rowOff>
    </xdr:to>
    <xdr:pic>
      <xdr:nvPicPr>
        <xdr:cNvPr id="3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1915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104775</xdr:colOff>
      <xdr:row>17</xdr:row>
      <xdr:rowOff>0</xdr:rowOff>
    </xdr:from>
    <xdr:ext cx="247650" cy="171450"/>
    <xdr:pic>
      <xdr:nvPicPr>
        <xdr:cNvPr id="38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1629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17</xdr:row>
      <xdr:rowOff>0</xdr:rowOff>
    </xdr:from>
    <xdr:ext cx="247650" cy="171450"/>
    <xdr:pic>
      <xdr:nvPicPr>
        <xdr:cNvPr id="39" name="Afbeelding 66" descr="Vlag Duitsland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314950" y="816292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104775</xdr:colOff>
      <xdr:row>7</xdr:row>
      <xdr:rowOff>28575</xdr:rowOff>
    </xdr:from>
    <xdr:to>
      <xdr:col>6</xdr:col>
      <xdr:colOff>352425</xdr:colOff>
      <xdr:row>8</xdr:row>
      <xdr:rowOff>0</xdr:rowOff>
    </xdr:to>
    <xdr:pic>
      <xdr:nvPicPr>
        <xdr:cNvPr id="4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3915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104775</xdr:colOff>
      <xdr:row>12</xdr:row>
      <xdr:rowOff>28575</xdr:rowOff>
    </xdr:from>
    <xdr:ext cx="247650" cy="161925"/>
    <xdr:pic>
      <xdr:nvPicPr>
        <xdr:cNvPr id="4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1920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10</xdr:row>
      <xdr:rowOff>28575</xdr:rowOff>
    </xdr:from>
    <xdr:ext cx="247650" cy="161925"/>
    <xdr:pic>
      <xdr:nvPicPr>
        <xdr:cNvPr id="4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5915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20</xdr:row>
      <xdr:rowOff>28575</xdr:rowOff>
    </xdr:from>
    <xdr:ext cx="247650" cy="161925"/>
    <xdr:pic>
      <xdr:nvPicPr>
        <xdr:cNvPr id="4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3920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7</xdr:row>
      <xdr:rowOff>28575</xdr:rowOff>
    </xdr:from>
    <xdr:ext cx="247650" cy="161925"/>
    <xdr:pic>
      <xdr:nvPicPr>
        <xdr:cNvPr id="4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3915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23</xdr:row>
      <xdr:rowOff>28575</xdr:rowOff>
    </xdr:from>
    <xdr:ext cx="247650" cy="161925"/>
    <xdr:pic>
      <xdr:nvPicPr>
        <xdr:cNvPr id="4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7909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20</xdr:row>
      <xdr:rowOff>28575</xdr:rowOff>
    </xdr:from>
    <xdr:ext cx="247650" cy="161925"/>
    <xdr:pic>
      <xdr:nvPicPr>
        <xdr:cNvPr id="4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3920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25</xdr:row>
      <xdr:rowOff>28575</xdr:rowOff>
    </xdr:from>
    <xdr:ext cx="247650" cy="161925"/>
    <xdr:pic>
      <xdr:nvPicPr>
        <xdr:cNvPr id="4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990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15</xdr:row>
      <xdr:rowOff>28575</xdr:rowOff>
    </xdr:from>
    <xdr:ext cx="247650" cy="161925"/>
    <xdr:pic>
      <xdr:nvPicPr>
        <xdr:cNvPr id="4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7915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28</xdr:row>
      <xdr:rowOff>28575</xdr:rowOff>
    </xdr:from>
    <xdr:ext cx="247650" cy="161925"/>
    <xdr:pic>
      <xdr:nvPicPr>
        <xdr:cNvPr id="4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3910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22</xdr:row>
      <xdr:rowOff>28575</xdr:rowOff>
    </xdr:from>
    <xdr:ext cx="247650" cy="161925"/>
    <xdr:pic>
      <xdr:nvPicPr>
        <xdr:cNvPr id="5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9916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18</xdr:row>
      <xdr:rowOff>28575</xdr:rowOff>
    </xdr:from>
    <xdr:ext cx="247650" cy="161925"/>
    <xdr:pic>
      <xdr:nvPicPr>
        <xdr:cNvPr id="5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5909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31</xdr:row>
      <xdr:rowOff>28575</xdr:rowOff>
    </xdr:from>
    <xdr:ext cx="247650" cy="161925"/>
    <xdr:pic>
      <xdr:nvPicPr>
        <xdr:cNvPr id="5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33921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33</xdr:row>
      <xdr:rowOff>28575</xdr:rowOff>
    </xdr:from>
    <xdr:ext cx="247650" cy="161925"/>
    <xdr:pic>
      <xdr:nvPicPr>
        <xdr:cNvPr id="5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95916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35</xdr:row>
      <xdr:rowOff>28575</xdr:rowOff>
    </xdr:from>
    <xdr:ext cx="247650" cy="161925"/>
    <xdr:pic>
      <xdr:nvPicPr>
        <xdr:cNvPr id="5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97917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37</xdr:row>
      <xdr:rowOff>28575</xdr:rowOff>
    </xdr:from>
    <xdr:ext cx="247650" cy="161925"/>
    <xdr:pic>
      <xdr:nvPicPr>
        <xdr:cNvPr id="5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5910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26</xdr:row>
      <xdr:rowOff>28575</xdr:rowOff>
    </xdr:from>
    <xdr:ext cx="247650" cy="161925"/>
    <xdr:pic>
      <xdr:nvPicPr>
        <xdr:cNvPr id="5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920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38</xdr:row>
      <xdr:rowOff>28575</xdr:rowOff>
    </xdr:from>
    <xdr:ext cx="247650" cy="161925"/>
    <xdr:pic>
      <xdr:nvPicPr>
        <xdr:cNvPr id="5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7920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27</xdr:row>
      <xdr:rowOff>28575</xdr:rowOff>
    </xdr:from>
    <xdr:ext cx="247650" cy="161925"/>
    <xdr:pic>
      <xdr:nvPicPr>
        <xdr:cNvPr id="5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1917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49</xdr:row>
      <xdr:rowOff>28575</xdr:rowOff>
    </xdr:from>
    <xdr:ext cx="247650" cy="161925"/>
    <xdr:pic>
      <xdr:nvPicPr>
        <xdr:cNvPr id="5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5918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53</xdr:row>
      <xdr:rowOff>28575</xdr:rowOff>
    </xdr:from>
    <xdr:ext cx="247650" cy="161925"/>
    <xdr:pic>
      <xdr:nvPicPr>
        <xdr:cNvPr id="6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7910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46</xdr:row>
      <xdr:rowOff>28575</xdr:rowOff>
    </xdr:from>
    <xdr:ext cx="247650" cy="161925"/>
    <xdr:pic>
      <xdr:nvPicPr>
        <xdr:cNvPr id="61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31921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40</xdr:row>
      <xdr:rowOff>28575</xdr:rowOff>
    </xdr:from>
    <xdr:ext cx="247650" cy="161925"/>
    <xdr:pic>
      <xdr:nvPicPr>
        <xdr:cNvPr id="6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9921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54</xdr:row>
      <xdr:rowOff>28575</xdr:rowOff>
    </xdr:from>
    <xdr:ext cx="247650" cy="161925"/>
    <xdr:pic>
      <xdr:nvPicPr>
        <xdr:cNvPr id="6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9911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50</xdr:row>
      <xdr:rowOff>28575</xdr:rowOff>
    </xdr:from>
    <xdr:ext cx="247650" cy="161925"/>
    <xdr:pic>
      <xdr:nvPicPr>
        <xdr:cNvPr id="6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39922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51</xdr:row>
      <xdr:rowOff>28575</xdr:rowOff>
    </xdr:from>
    <xdr:ext cx="247650" cy="161925"/>
    <xdr:pic>
      <xdr:nvPicPr>
        <xdr:cNvPr id="6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1922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47</xdr:row>
      <xdr:rowOff>28575</xdr:rowOff>
    </xdr:from>
    <xdr:ext cx="247650" cy="161925"/>
    <xdr:pic>
      <xdr:nvPicPr>
        <xdr:cNvPr id="6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99917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55</xdr:row>
      <xdr:rowOff>28575</xdr:rowOff>
    </xdr:from>
    <xdr:ext cx="247650" cy="161925"/>
    <xdr:pic>
      <xdr:nvPicPr>
        <xdr:cNvPr id="6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1911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27</xdr:row>
      <xdr:rowOff>28575</xdr:rowOff>
    </xdr:from>
    <xdr:ext cx="247650" cy="171450"/>
    <xdr:pic>
      <xdr:nvPicPr>
        <xdr:cNvPr id="68" name="Afbeelding 60" descr="http://home.tiscali.nl/gibbon/vlag-nederland.jpg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1917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27</xdr:row>
      <xdr:rowOff>28575</xdr:rowOff>
    </xdr:from>
    <xdr:ext cx="247650" cy="171450"/>
    <xdr:pic>
      <xdr:nvPicPr>
        <xdr:cNvPr id="69" name="Afbeelding 62" descr="http://home.tiscali.nl/gibbon/vlag-nederland.jpg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191750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52</xdr:row>
      <xdr:rowOff>28575</xdr:rowOff>
    </xdr:from>
    <xdr:ext cx="247650" cy="161925"/>
    <xdr:pic>
      <xdr:nvPicPr>
        <xdr:cNvPr id="7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3922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361951</xdr:colOff>
      <xdr:row>0</xdr:row>
      <xdr:rowOff>0</xdr:rowOff>
    </xdr:from>
    <xdr:to>
      <xdr:col>2</xdr:col>
      <xdr:colOff>2117</xdr:colOff>
      <xdr:row>4</xdr:row>
      <xdr:rowOff>4102</xdr:rowOff>
    </xdr:to>
    <xdr:pic>
      <xdr:nvPicPr>
        <xdr:cNvPr id="71" name="Afbeelding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87" t="15929" r="39075" b="11049"/>
        <a:stretch>
          <a:fillRect/>
        </a:stretch>
      </xdr:blipFill>
      <xdr:spPr bwMode="auto">
        <a:xfrm>
          <a:off x="361951" y="0"/>
          <a:ext cx="859366" cy="937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104775</xdr:colOff>
      <xdr:row>9</xdr:row>
      <xdr:rowOff>28575</xdr:rowOff>
    </xdr:from>
    <xdr:ext cx="247650" cy="161925"/>
    <xdr:pic>
      <xdr:nvPicPr>
        <xdr:cNvPr id="7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1908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14</xdr:row>
      <xdr:rowOff>28575</xdr:rowOff>
    </xdr:from>
    <xdr:ext cx="247650" cy="161925"/>
    <xdr:pic>
      <xdr:nvPicPr>
        <xdr:cNvPr id="7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3909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17</xdr:row>
      <xdr:rowOff>28575</xdr:rowOff>
    </xdr:from>
    <xdr:ext cx="247650" cy="161925"/>
    <xdr:pic>
      <xdr:nvPicPr>
        <xdr:cNvPr id="7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81915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56</xdr:row>
      <xdr:rowOff>28575</xdr:rowOff>
    </xdr:from>
    <xdr:ext cx="247650" cy="171450"/>
    <xdr:pic>
      <xdr:nvPicPr>
        <xdr:cNvPr id="7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5911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56</xdr:row>
      <xdr:rowOff>28575</xdr:rowOff>
    </xdr:from>
    <xdr:ext cx="247650" cy="171450"/>
    <xdr:pic>
      <xdr:nvPicPr>
        <xdr:cNvPr id="7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5911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8</xdr:row>
      <xdr:rowOff>28575</xdr:rowOff>
    </xdr:from>
    <xdr:ext cx="247650" cy="171450"/>
    <xdr:pic>
      <xdr:nvPicPr>
        <xdr:cNvPr id="86" name="Afbeelding 45" descr="http://home.tiscali.nl/gibbon/vlag-nederland.jpg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9914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8</xdr:row>
      <xdr:rowOff>28575</xdr:rowOff>
    </xdr:from>
    <xdr:ext cx="247650" cy="171450"/>
    <xdr:pic>
      <xdr:nvPicPr>
        <xdr:cNvPr id="87" name="Afbeelding 66" descr="Vlag Duitsland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7" b="17299"/>
        <a:stretch>
          <a:fillRect/>
        </a:stretch>
      </xdr:blipFill>
      <xdr:spPr bwMode="auto">
        <a:xfrm>
          <a:off x="5314950" y="7991475"/>
          <a:ext cx="247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104775</xdr:colOff>
      <xdr:row>9</xdr:row>
      <xdr:rowOff>0</xdr:rowOff>
    </xdr:from>
    <xdr:ext cx="142875" cy="161925"/>
    <xdr:pic>
      <xdr:nvPicPr>
        <xdr:cNvPr id="88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58375" y="8362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114300</xdr:colOff>
      <xdr:row>9</xdr:row>
      <xdr:rowOff>0</xdr:rowOff>
    </xdr:from>
    <xdr:ext cx="142875" cy="161925"/>
    <xdr:pic>
      <xdr:nvPicPr>
        <xdr:cNvPr id="89" name="Afbeelding 126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43" t="56865" r="2286" b="653"/>
        <a:stretch>
          <a:fillRect/>
        </a:stretch>
      </xdr:blipFill>
      <xdr:spPr bwMode="auto">
        <a:xfrm>
          <a:off x="9867900" y="8362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104775</xdr:colOff>
      <xdr:row>8</xdr:row>
      <xdr:rowOff>19050</xdr:rowOff>
    </xdr:from>
    <xdr:ext cx="142875" cy="161925"/>
    <xdr:pic>
      <xdr:nvPicPr>
        <xdr:cNvPr id="90" name="Afbeelding 61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58173" r="65715" b="653"/>
        <a:stretch>
          <a:fillRect/>
        </a:stretch>
      </xdr:blipFill>
      <xdr:spPr bwMode="auto">
        <a:xfrm>
          <a:off x="9858375" y="8181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114300</xdr:colOff>
      <xdr:row>7</xdr:row>
      <xdr:rowOff>0</xdr:rowOff>
    </xdr:from>
    <xdr:ext cx="142875" cy="180975"/>
    <xdr:pic>
      <xdr:nvPicPr>
        <xdr:cNvPr id="91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67900" y="796290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114300</xdr:colOff>
      <xdr:row>7</xdr:row>
      <xdr:rowOff>0</xdr:rowOff>
    </xdr:from>
    <xdr:ext cx="142875" cy="180975"/>
    <xdr:pic>
      <xdr:nvPicPr>
        <xdr:cNvPr id="92" name="Afbeelding 62" descr="http://retro.nrc.nl/W2/Lab/Profiel/olympisch-goud/medailles.jpg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EFFFA"/>
            </a:clrFrom>
            <a:clrTo>
              <a:srgbClr val="FE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857" t="51962" r="34285" b="6862"/>
        <a:stretch>
          <a:fillRect/>
        </a:stretch>
      </xdr:blipFill>
      <xdr:spPr bwMode="auto">
        <a:xfrm>
          <a:off x="9867900" y="796290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32</xdr:row>
      <xdr:rowOff>28575</xdr:rowOff>
    </xdr:from>
    <xdr:ext cx="247650" cy="161925"/>
    <xdr:pic>
      <xdr:nvPicPr>
        <xdr:cNvPr id="9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1910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30</xdr:row>
      <xdr:rowOff>28575</xdr:rowOff>
    </xdr:from>
    <xdr:ext cx="247650" cy="161925"/>
    <xdr:pic>
      <xdr:nvPicPr>
        <xdr:cNvPr id="9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35921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41</xdr:row>
      <xdr:rowOff>28575</xdr:rowOff>
    </xdr:from>
    <xdr:ext cx="247650" cy="161925"/>
    <xdr:pic>
      <xdr:nvPicPr>
        <xdr:cNvPr id="100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37922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105834</xdr:colOff>
      <xdr:row>16</xdr:row>
      <xdr:rowOff>21167</xdr:rowOff>
    </xdr:from>
    <xdr:to>
      <xdr:col>6</xdr:col>
      <xdr:colOff>343959</xdr:colOff>
      <xdr:row>16</xdr:row>
      <xdr:rowOff>173162</xdr:rowOff>
    </xdr:to>
    <xdr:pic>
      <xdr:nvPicPr>
        <xdr:cNvPr id="101" name="Afbeelding 10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6009" y="9184217"/>
          <a:ext cx="238125" cy="15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104775</xdr:colOff>
      <xdr:row>11</xdr:row>
      <xdr:rowOff>28575</xdr:rowOff>
    </xdr:from>
    <xdr:ext cx="247650" cy="161925"/>
    <xdr:pic>
      <xdr:nvPicPr>
        <xdr:cNvPr id="102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93916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19</xdr:row>
      <xdr:rowOff>28575</xdr:rowOff>
    </xdr:from>
    <xdr:ext cx="247650" cy="161925"/>
    <xdr:pic>
      <xdr:nvPicPr>
        <xdr:cNvPr id="103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3917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34</xdr:row>
      <xdr:rowOff>28575</xdr:rowOff>
    </xdr:from>
    <xdr:ext cx="247650" cy="161925"/>
    <xdr:pic>
      <xdr:nvPicPr>
        <xdr:cNvPr id="10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7918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24</xdr:row>
      <xdr:rowOff>28575</xdr:rowOff>
    </xdr:from>
    <xdr:ext cx="247650" cy="161925"/>
    <xdr:pic>
      <xdr:nvPicPr>
        <xdr:cNvPr id="105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9918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42</xdr:row>
      <xdr:rowOff>28575</xdr:rowOff>
    </xdr:from>
    <xdr:ext cx="247650" cy="161925"/>
    <xdr:pic>
      <xdr:nvPicPr>
        <xdr:cNvPr id="106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1918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43</xdr:row>
      <xdr:rowOff>28575</xdr:rowOff>
    </xdr:from>
    <xdr:ext cx="247650" cy="161925"/>
    <xdr:pic>
      <xdr:nvPicPr>
        <xdr:cNvPr id="107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3919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29</xdr:row>
      <xdr:rowOff>28575</xdr:rowOff>
    </xdr:from>
    <xdr:ext cx="247650" cy="161925"/>
    <xdr:pic>
      <xdr:nvPicPr>
        <xdr:cNvPr id="108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5919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48</xdr:row>
      <xdr:rowOff>28575</xdr:rowOff>
    </xdr:from>
    <xdr:ext cx="247650" cy="161925"/>
    <xdr:pic>
      <xdr:nvPicPr>
        <xdr:cNvPr id="109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7919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21</xdr:row>
      <xdr:rowOff>28575</xdr:rowOff>
    </xdr:from>
    <xdr:ext cx="247650" cy="161925"/>
    <xdr:pic>
      <xdr:nvPicPr>
        <xdr:cNvPr id="84" name="Afbeelding 10" descr="http://home.tiscali.nl/gibbon/vlag-nederland.jpg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9919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2"/>
  <sheetViews>
    <sheetView workbookViewId="0">
      <selection activeCell="E10" sqref="E10"/>
    </sheetView>
  </sheetViews>
  <sheetFormatPr defaultRowHeight="15.75" x14ac:dyDescent="0.25"/>
  <cols>
    <col min="1" max="1" width="13.5703125" style="23" customWidth="1"/>
    <col min="2" max="2" width="17.42578125" style="23" customWidth="1"/>
    <col min="3" max="3" width="24.7109375" style="23" customWidth="1"/>
    <col min="4" max="4" width="21.42578125" style="23" customWidth="1"/>
    <col min="5" max="5" width="1.7109375" style="23" customWidth="1"/>
    <col min="6" max="6" width="13.7109375" style="42" customWidth="1"/>
    <col min="7" max="7" width="2.28515625" style="56" customWidth="1"/>
    <col min="8" max="8" width="9.140625" style="58"/>
    <col min="9" max="16384" width="9.140625" style="23"/>
  </cols>
  <sheetData>
    <row r="1" spans="1:34" s="2" customFormat="1" ht="22.5" x14ac:dyDescent="0.3">
      <c r="B1" s="1" t="s">
        <v>128</v>
      </c>
      <c r="D1" s="3"/>
      <c r="E1" s="1"/>
      <c r="G1" s="8"/>
      <c r="H1" s="29"/>
      <c r="I1" s="3"/>
      <c r="J1" s="3"/>
      <c r="K1" s="3"/>
      <c r="M1" s="4"/>
      <c r="S1" s="3"/>
      <c r="U1" s="27"/>
      <c r="V1" s="30"/>
      <c r="AB1" s="3"/>
      <c r="AD1" s="27"/>
      <c r="AE1" s="30"/>
      <c r="AF1" s="30"/>
      <c r="AH1" s="28"/>
    </row>
    <row r="2" spans="1:34" s="2" customFormat="1" ht="19.5" x14ac:dyDescent="0.35">
      <c r="B2" s="5" t="s">
        <v>54</v>
      </c>
      <c r="D2" s="3"/>
      <c r="E2" s="5"/>
      <c r="G2" s="8"/>
      <c r="H2" s="29"/>
      <c r="I2" s="3"/>
      <c r="J2" s="3"/>
      <c r="K2" s="3"/>
      <c r="M2" s="4"/>
      <c r="S2" s="3"/>
      <c r="U2" s="27"/>
      <c r="V2" s="30"/>
      <c r="AB2" s="3"/>
      <c r="AD2" s="27"/>
      <c r="AE2" s="30"/>
      <c r="AF2" s="30"/>
      <c r="AH2" s="28"/>
    </row>
    <row r="3" spans="1:34" s="2" customFormat="1" ht="7.5" customHeight="1" x14ac:dyDescent="0.25">
      <c r="A3" s="7"/>
      <c r="D3" s="3"/>
      <c r="G3" s="8"/>
      <c r="H3" s="29"/>
      <c r="I3" s="3"/>
      <c r="J3" s="3"/>
      <c r="K3" s="3"/>
      <c r="M3" s="4"/>
      <c r="S3" s="3"/>
      <c r="U3" s="27"/>
      <c r="V3" s="30"/>
      <c r="AB3" s="3"/>
      <c r="AD3" s="27"/>
      <c r="AE3" s="30"/>
      <c r="AF3" s="30"/>
      <c r="AH3" s="28"/>
    </row>
    <row r="4" spans="1:34" s="2" customFormat="1" x14ac:dyDescent="0.25">
      <c r="A4" s="7"/>
      <c r="D4" s="3"/>
      <c r="G4" s="8"/>
      <c r="H4" s="29"/>
      <c r="I4" s="3"/>
      <c r="J4" s="3"/>
      <c r="K4" s="3"/>
      <c r="M4" s="4"/>
      <c r="S4" s="3"/>
      <c r="U4" s="27"/>
      <c r="V4" s="30"/>
      <c r="AB4" s="3"/>
      <c r="AD4" s="27"/>
      <c r="AE4" s="30"/>
      <c r="AF4" s="30"/>
      <c r="AH4" s="28"/>
    </row>
    <row r="6" spans="1:34" x14ac:dyDescent="0.25">
      <c r="A6" s="43"/>
      <c r="B6" s="44"/>
      <c r="C6" s="44"/>
      <c r="D6" s="44"/>
      <c r="F6" s="45" t="s">
        <v>90</v>
      </c>
      <c r="G6" s="55"/>
    </row>
    <row r="7" spans="1:34" x14ac:dyDescent="0.25">
      <c r="A7" s="74">
        <v>1</v>
      </c>
      <c r="B7" s="50" t="s">
        <v>11</v>
      </c>
      <c r="C7" s="50" t="s">
        <v>12</v>
      </c>
      <c r="D7" s="50" t="s">
        <v>94</v>
      </c>
    </row>
    <row r="8" spans="1:34" x14ac:dyDescent="0.25">
      <c r="A8" s="75"/>
      <c r="B8" s="50" t="s">
        <v>14</v>
      </c>
      <c r="C8" s="50" t="s">
        <v>15</v>
      </c>
      <c r="D8" s="50" t="s">
        <v>94</v>
      </c>
    </row>
    <row r="9" spans="1:34" x14ac:dyDescent="0.25">
      <c r="A9" s="76"/>
      <c r="B9" s="50" t="s">
        <v>7</v>
      </c>
      <c r="C9" s="50" t="s">
        <v>8</v>
      </c>
      <c r="D9" s="50" t="s">
        <v>94</v>
      </c>
      <c r="F9" s="53">
        <v>0.30208333333333331</v>
      </c>
      <c r="G9" s="2"/>
      <c r="H9" s="49" t="s">
        <v>97</v>
      </c>
      <c r="J9" s="2"/>
    </row>
    <row r="10" spans="1:34" x14ac:dyDescent="0.25">
      <c r="A10" s="77">
        <v>2</v>
      </c>
      <c r="B10" s="47" t="s">
        <v>35</v>
      </c>
      <c r="C10" s="47" t="s">
        <v>36</v>
      </c>
      <c r="D10" s="46" t="s">
        <v>1</v>
      </c>
      <c r="J10" s="2"/>
    </row>
    <row r="11" spans="1:34" x14ac:dyDescent="0.25">
      <c r="A11" s="78"/>
      <c r="B11" s="47" t="s">
        <v>88</v>
      </c>
      <c r="C11" s="47" t="s">
        <v>36</v>
      </c>
      <c r="D11" s="47" t="s">
        <v>93</v>
      </c>
      <c r="J11" s="2"/>
    </row>
    <row r="12" spans="1:34" x14ac:dyDescent="0.25">
      <c r="A12" s="79"/>
      <c r="B12" s="47" t="s">
        <v>68</v>
      </c>
      <c r="C12" s="47" t="s">
        <v>85</v>
      </c>
      <c r="D12" s="47" t="s">
        <v>94</v>
      </c>
      <c r="F12" s="54">
        <v>0.35555555555555557</v>
      </c>
      <c r="G12" s="57"/>
      <c r="H12" s="49" t="s">
        <v>98</v>
      </c>
    </row>
    <row r="13" spans="1:34" x14ac:dyDescent="0.25">
      <c r="A13" s="74">
        <v>3</v>
      </c>
      <c r="B13" s="51" t="s">
        <v>25</v>
      </c>
      <c r="C13" s="51" t="s">
        <v>26</v>
      </c>
      <c r="D13" s="51" t="s">
        <v>93</v>
      </c>
    </row>
    <row r="14" spans="1:34" x14ac:dyDescent="0.25">
      <c r="A14" s="75"/>
      <c r="B14" s="50" t="s">
        <v>28</v>
      </c>
      <c r="C14" s="50" t="s">
        <v>29</v>
      </c>
      <c r="D14" s="50" t="s">
        <v>92</v>
      </c>
    </row>
    <row r="15" spans="1:34" x14ac:dyDescent="0.25">
      <c r="A15" s="76"/>
      <c r="B15" s="50" t="s">
        <v>69</v>
      </c>
      <c r="C15" s="50" t="s">
        <v>70</v>
      </c>
      <c r="D15" s="50" t="s">
        <v>94</v>
      </c>
      <c r="F15" s="53">
        <v>0.3659722222222222</v>
      </c>
      <c r="G15" s="57"/>
      <c r="H15" s="49" t="s">
        <v>99</v>
      </c>
    </row>
    <row r="16" spans="1:34" x14ac:dyDescent="0.25">
      <c r="A16" s="77">
        <v>4</v>
      </c>
      <c r="B16" s="48" t="s">
        <v>37</v>
      </c>
      <c r="C16" s="48" t="s">
        <v>38</v>
      </c>
      <c r="D16" s="47" t="s">
        <v>93</v>
      </c>
    </row>
    <row r="17" spans="1:8" x14ac:dyDescent="0.25">
      <c r="A17" s="78"/>
      <c r="B17" s="47" t="s">
        <v>47</v>
      </c>
      <c r="C17" s="47" t="s">
        <v>82</v>
      </c>
      <c r="D17" s="46" t="s">
        <v>2</v>
      </c>
    </row>
    <row r="18" spans="1:8" x14ac:dyDescent="0.25">
      <c r="A18" s="79"/>
      <c r="B18" s="47" t="s">
        <v>9</v>
      </c>
      <c r="C18" s="47" t="s">
        <v>10</v>
      </c>
      <c r="D18" s="47" t="s">
        <v>94</v>
      </c>
      <c r="F18" s="54">
        <v>0.38125000000000003</v>
      </c>
      <c r="G18" s="57"/>
      <c r="H18" s="49" t="s">
        <v>100</v>
      </c>
    </row>
    <row r="19" spans="1:8" x14ac:dyDescent="0.25">
      <c r="A19" s="74">
        <v>5</v>
      </c>
      <c r="B19" s="50" t="s">
        <v>50</v>
      </c>
      <c r="C19" s="50" t="s">
        <v>51</v>
      </c>
      <c r="D19" s="51" t="s">
        <v>1</v>
      </c>
    </row>
    <row r="20" spans="1:8" x14ac:dyDescent="0.25">
      <c r="A20" s="75"/>
      <c r="B20" s="50" t="s">
        <v>45</v>
      </c>
      <c r="C20" s="50" t="s">
        <v>46</v>
      </c>
      <c r="D20" s="51" t="s">
        <v>1</v>
      </c>
    </row>
    <row r="21" spans="1:8" x14ac:dyDescent="0.25">
      <c r="A21" s="76"/>
      <c r="B21" s="50" t="s">
        <v>71</v>
      </c>
      <c r="C21" s="50" t="s">
        <v>72</v>
      </c>
      <c r="D21" s="51" t="s">
        <v>1</v>
      </c>
      <c r="F21" s="53">
        <v>0.39305555555555555</v>
      </c>
      <c r="G21" s="57"/>
      <c r="H21" s="59" t="s">
        <v>101</v>
      </c>
    </row>
    <row r="22" spans="1:8" x14ac:dyDescent="0.25">
      <c r="A22" s="77">
        <v>6</v>
      </c>
      <c r="B22" s="46" t="s">
        <v>79</v>
      </c>
      <c r="C22" s="46" t="s">
        <v>3</v>
      </c>
      <c r="D22" s="46" t="s">
        <v>92</v>
      </c>
    </row>
    <row r="23" spans="1:8" x14ac:dyDescent="0.25">
      <c r="A23" s="78"/>
      <c r="B23" s="47" t="s">
        <v>5</v>
      </c>
      <c r="C23" s="47" t="s">
        <v>3</v>
      </c>
      <c r="D23" s="47" t="s">
        <v>93</v>
      </c>
    </row>
    <row r="24" spans="1:8" x14ac:dyDescent="0.25">
      <c r="A24" s="79"/>
      <c r="B24" s="47" t="s">
        <v>58</v>
      </c>
      <c r="C24" s="47" t="s">
        <v>34</v>
      </c>
      <c r="D24" s="46" t="s">
        <v>2</v>
      </c>
      <c r="F24" s="54">
        <v>0.4236111111111111</v>
      </c>
      <c r="G24" s="57"/>
      <c r="H24" s="59" t="s">
        <v>102</v>
      </c>
    </row>
    <row r="25" spans="1:8" x14ac:dyDescent="0.25">
      <c r="A25" s="74">
        <v>7</v>
      </c>
      <c r="B25" s="50" t="s">
        <v>77</v>
      </c>
      <c r="C25" s="50" t="s">
        <v>17</v>
      </c>
      <c r="D25" s="51" t="s">
        <v>1</v>
      </c>
    </row>
    <row r="26" spans="1:8" x14ac:dyDescent="0.25">
      <c r="A26" s="75"/>
      <c r="B26" s="51" t="s">
        <v>39</v>
      </c>
      <c r="C26" s="51" t="s">
        <v>40</v>
      </c>
      <c r="D26" s="51" t="s">
        <v>2</v>
      </c>
    </row>
    <row r="27" spans="1:8" x14ac:dyDescent="0.25">
      <c r="A27" s="76"/>
      <c r="B27" s="50" t="s">
        <v>80</v>
      </c>
      <c r="C27" s="50" t="s">
        <v>74</v>
      </c>
      <c r="D27" s="51" t="s">
        <v>1</v>
      </c>
      <c r="F27" s="53">
        <v>0.42430555555555555</v>
      </c>
      <c r="G27" s="57"/>
      <c r="H27" s="59" t="s">
        <v>103</v>
      </c>
    </row>
    <row r="28" spans="1:8" x14ac:dyDescent="0.25">
      <c r="A28" s="77">
        <v>8</v>
      </c>
      <c r="B28" s="47" t="s">
        <v>43</v>
      </c>
      <c r="C28" s="47" t="s">
        <v>44</v>
      </c>
      <c r="D28" s="47" t="s">
        <v>0</v>
      </c>
      <c r="H28" s="49"/>
    </row>
    <row r="29" spans="1:8" x14ac:dyDescent="0.25">
      <c r="A29" s="78"/>
      <c r="B29" s="46" t="s">
        <v>83</v>
      </c>
      <c r="C29" s="46" t="s">
        <v>73</v>
      </c>
      <c r="D29" s="46" t="s">
        <v>92</v>
      </c>
    </row>
    <row r="30" spans="1:8" x14ac:dyDescent="0.25">
      <c r="A30" s="79"/>
      <c r="B30" s="46" t="s">
        <v>48</v>
      </c>
      <c r="C30" s="46" t="s">
        <v>49</v>
      </c>
      <c r="D30" s="46" t="s">
        <v>1</v>
      </c>
      <c r="F30" s="54">
        <v>0.42777777777777781</v>
      </c>
      <c r="G30" s="57"/>
      <c r="H30" s="59" t="s">
        <v>104</v>
      </c>
    </row>
    <row r="31" spans="1:8" x14ac:dyDescent="0.25">
      <c r="A31" s="74">
        <v>9</v>
      </c>
      <c r="B31" s="50" t="s">
        <v>55</v>
      </c>
      <c r="C31" s="50" t="s">
        <v>53</v>
      </c>
      <c r="D31" s="50" t="s">
        <v>92</v>
      </c>
    </row>
    <row r="32" spans="1:8" x14ac:dyDescent="0.25">
      <c r="A32" s="75"/>
      <c r="B32" s="52" t="s">
        <v>52</v>
      </c>
      <c r="C32" s="52" t="s">
        <v>53</v>
      </c>
      <c r="D32" s="50" t="s">
        <v>93</v>
      </c>
    </row>
    <row r="33" spans="1:8" x14ac:dyDescent="0.25">
      <c r="A33" s="76"/>
      <c r="B33" s="51" t="s">
        <v>84</v>
      </c>
      <c r="C33" s="51" t="s">
        <v>65</v>
      </c>
      <c r="D33" s="51" t="s">
        <v>92</v>
      </c>
      <c r="F33" s="53">
        <v>0.4291666666666667</v>
      </c>
      <c r="G33" s="57"/>
      <c r="H33" s="59" t="s">
        <v>105</v>
      </c>
    </row>
    <row r="34" spans="1:8" x14ac:dyDescent="0.25">
      <c r="A34" s="77">
        <v>10</v>
      </c>
      <c r="B34" s="47" t="s">
        <v>23</v>
      </c>
      <c r="C34" s="47" t="s">
        <v>89</v>
      </c>
      <c r="D34" s="47" t="s">
        <v>0</v>
      </c>
    </row>
    <row r="35" spans="1:8" x14ac:dyDescent="0.25">
      <c r="A35" s="78"/>
      <c r="B35" s="47" t="s">
        <v>41</v>
      </c>
      <c r="C35" s="47" t="s">
        <v>42</v>
      </c>
      <c r="D35" s="47" t="s">
        <v>91</v>
      </c>
    </row>
    <row r="36" spans="1:8" x14ac:dyDescent="0.25">
      <c r="A36" s="79"/>
      <c r="B36" s="46" t="s">
        <v>58</v>
      </c>
      <c r="C36" s="46" t="s">
        <v>64</v>
      </c>
      <c r="D36" s="46" t="s">
        <v>1</v>
      </c>
      <c r="F36" s="54">
        <v>0.45763888888888887</v>
      </c>
      <c r="G36" s="57"/>
      <c r="H36" s="59" t="s">
        <v>106</v>
      </c>
    </row>
    <row r="37" spans="1:8" x14ac:dyDescent="0.25">
      <c r="A37" s="74">
        <v>11</v>
      </c>
      <c r="B37" s="51" t="s">
        <v>76</v>
      </c>
      <c r="C37" s="51"/>
      <c r="D37" s="51" t="s">
        <v>95</v>
      </c>
    </row>
    <row r="38" spans="1:8" x14ac:dyDescent="0.25">
      <c r="A38" s="75"/>
      <c r="B38" s="50" t="s">
        <v>18</v>
      </c>
      <c r="C38" s="50" t="s">
        <v>19</v>
      </c>
      <c r="D38" s="51" t="s">
        <v>92</v>
      </c>
    </row>
    <row r="39" spans="1:8" x14ac:dyDescent="0.25">
      <c r="A39" s="76"/>
      <c r="B39" s="51" t="s">
        <v>75</v>
      </c>
      <c r="C39" s="51" t="s">
        <v>96</v>
      </c>
      <c r="D39" s="51"/>
      <c r="F39" s="53">
        <v>0.45833333333333331</v>
      </c>
      <c r="G39" s="57"/>
      <c r="H39" s="59" t="s">
        <v>107</v>
      </c>
    </row>
    <row r="40" spans="1:8" x14ac:dyDescent="0.25">
      <c r="A40" s="77">
        <v>12</v>
      </c>
      <c r="B40" s="46" t="s">
        <v>58</v>
      </c>
      <c r="C40" s="46" t="s">
        <v>64</v>
      </c>
      <c r="D40" s="46" t="s">
        <v>1</v>
      </c>
    </row>
    <row r="41" spans="1:8" x14ac:dyDescent="0.25">
      <c r="A41" s="78"/>
      <c r="B41" s="47" t="s">
        <v>60</v>
      </c>
      <c r="C41" s="47" t="s">
        <v>61</v>
      </c>
      <c r="D41" s="47" t="s">
        <v>94</v>
      </c>
    </row>
    <row r="42" spans="1:8" x14ac:dyDescent="0.25">
      <c r="A42" s="79"/>
      <c r="B42" s="46" t="s">
        <v>66</v>
      </c>
      <c r="C42" s="46" t="s">
        <v>67</v>
      </c>
      <c r="D42" s="47" t="s">
        <v>93</v>
      </c>
      <c r="F42" s="54">
        <v>0.50763888888888886</v>
      </c>
      <c r="G42" s="57"/>
      <c r="H42" s="59" t="s">
        <v>108</v>
      </c>
    </row>
  </sheetData>
  <sortState ref="A36:F40">
    <sortCondition ref="A40"/>
  </sortState>
  <mergeCells count="12">
    <mergeCell ref="A37:A39"/>
    <mergeCell ref="A40:A42"/>
    <mergeCell ref="A19:A21"/>
    <mergeCell ref="A22:A24"/>
    <mergeCell ref="A25:A27"/>
    <mergeCell ref="A28:A30"/>
    <mergeCell ref="A31:A33"/>
    <mergeCell ref="A7:A9"/>
    <mergeCell ref="A10:A12"/>
    <mergeCell ref="A13:A15"/>
    <mergeCell ref="A16:A18"/>
    <mergeCell ref="A34:A36"/>
  </mergeCells>
  <pageMargins left="0.7" right="0.7" top="0.75" bottom="0.75" header="0.3" footer="0.3"/>
  <pageSetup paperSize="9" scale="8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9"/>
  <sheetViews>
    <sheetView topLeftCell="A58" zoomScale="90" zoomScaleNormal="90" workbookViewId="0">
      <selection activeCell="Y55" sqref="Y55"/>
    </sheetView>
  </sheetViews>
  <sheetFormatPr defaultRowHeight="15.75" x14ac:dyDescent="0.25"/>
  <cols>
    <col min="1" max="1" width="1.85546875" style="7" customWidth="1"/>
    <col min="2" max="2" width="4.140625" style="2" hidden="1" customWidth="1"/>
    <col min="3" max="3" width="7" style="2" customWidth="1"/>
    <col min="4" max="4" width="26" style="2" customWidth="1"/>
    <col min="5" max="5" width="18" style="2" customWidth="1"/>
    <col min="6" max="7" width="8.85546875" style="3" customWidth="1"/>
    <col min="8" max="8" width="7.5703125" style="3" customWidth="1"/>
    <col min="9" max="9" width="6.42578125" style="3" customWidth="1"/>
    <col min="10" max="10" width="37" style="2" bestFit="1" customWidth="1"/>
    <col min="11" max="11" width="1.85546875" style="2" customWidth="1"/>
    <col min="12" max="15" width="3.5703125" style="30" customWidth="1"/>
    <col min="16" max="16" width="4" style="30" customWidth="1"/>
    <col min="17" max="17" width="1" style="30" customWidth="1"/>
    <col min="18" max="18" width="4.42578125" style="2" customWidth="1"/>
    <col min="19" max="240" width="9.140625" style="2"/>
    <col min="241" max="241" width="1.85546875" style="2" customWidth="1"/>
    <col min="242" max="242" width="0" style="2" hidden="1" customWidth="1"/>
    <col min="243" max="244" width="7" style="2" customWidth="1"/>
    <col min="245" max="245" width="26" style="2" customWidth="1"/>
    <col min="246" max="246" width="18" style="2" customWidth="1"/>
    <col min="247" max="248" width="8.85546875" style="2" customWidth="1"/>
    <col min="249" max="249" width="7.5703125" style="2" customWidth="1"/>
    <col min="250" max="250" width="6.42578125" style="2" customWidth="1"/>
    <col min="251" max="251" width="35" style="2" customWidth="1"/>
    <col min="252" max="252" width="11.140625" style="2" customWidth="1"/>
    <col min="253" max="253" width="1" style="2" customWidth="1"/>
    <col min="254" max="256" width="5.28515625" style="2" customWidth="1"/>
    <col min="257" max="257" width="0.42578125" style="2" customWidth="1"/>
    <col min="258" max="258" width="5.28515625" style="2" customWidth="1"/>
    <col min="259" max="259" width="1" style="2" customWidth="1"/>
    <col min="260" max="260" width="9.85546875" style="2" customWidth="1"/>
    <col min="261" max="261" width="7" style="2" customWidth="1"/>
    <col min="262" max="262" width="1" style="2" customWidth="1"/>
    <col min="263" max="265" width="5.28515625" style="2" customWidth="1"/>
    <col min="266" max="266" width="0.42578125" style="2" customWidth="1"/>
    <col min="267" max="267" width="5.28515625" style="2" customWidth="1"/>
    <col min="268" max="268" width="1" style="2" customWidth="1"/>
    <col min="269" max="269" width="9.85546875" style="2" customWidth="1"/>
    <col min="270" max="270" width="7" style="2" customWidth="1"/>
    <col min="271" max="271" width="1" style="2" customWidth="1"/>
    <col min="272" max="272" width="5.28515625" style="2" customWidth="1"/>
    <col min="273" max="273" width="7.5703125" style="2" customWidth="1"/>
    <col min="274" max="496" width="9.140625" style="2"/>
    <col min="497" max="497" width="1.85546875" style="2" customWidth="1"/>
    <col min="498" max="498" width="0" style="2" hidden="1" customWidth="1"/>
    <col min="499" max="500" width="7" style="2" customWidth="1"/>
    <col min="501" max="501" width="26" style="2" customWidth="1"/>
    <col min="502" max="502" width="18" style="2" customWidth="1"/>
    <col min="503" max="504" width="8.85546875" style="2" customWidth="1"/>
    <col min="505" max="505" width="7.5703125" style="2" customWidth="1"/>
    <col min="506" max="506" width="6.42578125" style="2" customWidth="1"/>
    <col min="507" max="507" width="35" style="2" customWidth="1"/>
    <col min="508" max="508" width="11.140625" style="2" customWidth="1"/>
    <col min="509" max="509" width="1" style="2" customWidth="1"/>
    <col min="510" max="512" width="5.28515625" style="2" customWidth="1"/>
    <col min="513" max="513" width="0.42578125" style="2" customWidth="1"/>
    <col min="514" max="514" width="5.28515625" style="2" customWidth="1"/>
    <col min="515" max="515" width="1" style="2" customWidth="1"/>
    <col min="516" max="516" width="9.85546875" style="2" customWidth="1"/>
    <col min="517" max="517" width="7" style="2" customWidth="1"/>
    <col min="518" max="518" width="1" style="2" customWidth="1"/>
    <col min="519" max="521" width="5.28515625" style="2" customWidth="1"/>
    <col min="522" max="522" width="0.42578125" style="2" customWidth="1"/>
    <col min="523" max="523" width="5.28515625" style="2" customWidth="1"/>
    <col min="524" max="524" width="1" style="2" customWidth="1"/>
    <col min="525" max="525" width="9.85546875" style="2" customWidth="1"/>
    <col min="526" max="526" width="7" style="2" customWidth="1"/>
    <col min="527" max="527" width="1" style="2" customWidth="1"/>
    <col min="528" max="528" width="5.28515625" style="2" customWidth="1"/>
    <col min="529" max="529" width="7.5703125" style="2" customWidth="1"/>
    <col min="530" max="752" width="9.140625" style="2"/>
    <col min="753" max="753" width="1.85546875" style="2" customWidth="1"/>
    <col min="754" max="754" width="0" style="2" hidden="1" customWidth="1"/>
    <col min="755" max="756" width="7" style="2" customWidth="1"/>
    <col min="757" max="757" width="26" style="2" customWidth="1"/>
    <col min="758" max="758" width="18" style="2" customWidth="1"/>
    <col min="759" max="760" width="8.85546875" style="2" customWidth="1"/>
    <col min="761" max="761" width="7.5703125" style="2" customWidth="1"/>
    <col min="762" max="762" width="6.42578125" style="2" customWidth="1"/>
    <col min="763" max="763" width="35" style="2" customWidth="1"/>
    <col min="764" max="764" width="11.140625" style="2" customWidth="1"/>
    <col min="765" max="765" width="1" style="2" customWidth="1"/>
    <col min="766" max="768" width="5.28515625" style="2" customWidth="1"/>
    <col min="769" max="769" width="0.42578125" style="2" customWidth="1"/>
    <col min="770" max="770" width="5.28515625" style="2" customWidth="1"/>
    <col min="771" max="771" width="1" style="2" customWidth="1"/>
    <col min="772" max="772" width="9.85546875" style="2" customWidth="1"/>
    <col min="773" max="773" width="7" style="2" customWidth="1"/>
    <col min="774" max="774" width="1" style="2" customWidth="1"/>
    <col min="775" max="777" width="5.28515625" style="2" customWidth="1"/>
    <col min="778" max="778" width="0.42578125" style="2" customWidth="1"/>
    <col min="779" max="779" width="5.28515625" style="2" customWidth="1"/>
    <col min="780" max="780" width="1" style="2" customWidth="1"/>
    <col min="781" max="781" width="9.85546875" style="2" customWidth="1"/>
    <col min="782" max="782" width="7" style="2" customWidth="1"/>
    <col min="783" max="783" width="1" style="2" customWidth="1"/>
    <col min="784" max="784" width="5.28515625" style="2" customWidth="1"/>
    <col min="785" max="785" width="7.5703125" style="2" customWidth="1"/>
    <col min="786" max="1008" width="9.140625" style="2"/>
    <col min="1009" max="1009" width="1.85546875" style="2" customWidth="1"/>
    <col min="1010" max="1010" width="0" style="2" hidden="1" customWidth="1"/>
    <col min="1011" max="1012" width="7" style="2" customWidth="1"/>
    <col min="1013" max="1013" width="26" style="2" customWidth="1"/>
    <col min="1014" max="1014" width="18" style="2" customWidth="1"/>
    <col min="1015" max="1016" width="8.85546875" style="2" customWidth="1"/>
    <col min="1017" max="1017" width="7.5703125" style="2" customWidth="1"/>
    <col min="1018" max="1018" width="6.42578125" style="2" customWidth="1"/>
    <col min="1019" max="1019" width="35" style="2" customWidth="1"/>
    <col min="1020" max="1020" width="11.140625" style="2" customWidth="1"/>
    <col min="1021" max="1021" width="1" style="2" customWidth="1"/>
    <col min="1022" max="1024" width="5.28515625" style="2" customWidth="1"/>
    <col min="1025" max="1025" width="0.42578125" style="2" customWidth="1"/>
    <col min="1026" max="1026" width="5.28515625" style="2" customWidth="1"/>
    <col min="1027" max="1027" width="1" style="2" customWidth="1"/>
    <col min="1028" max="1028" width="9.85546875" style="2" customWidth="1"/>
    <col min="1029" max="1029" width="7" style="2" customWidth="1"/>
    <col min="1030" max="1030" width="1" style="2" customWidth="1"/>
    <col min="1031" max="1033" width="5.28515625" style="2" customWidth="1"/>
    <col min="1034" max="1034" width="0.42578125" style="2" customWidth="1"/>
    <col min="1035" max="1035" width="5.28515625" style="2" customWidth="1"/>
    <col min="1036" max="1036" width="1" style="2" customWidth="1"/>
    <col min="1037" max="1037" width="9.85546875" style="2" customWidth="1"/>
    <col min="1038" max="1038" width="7" style="2" customWidth="1"/>
    <col min="1039" max="1039" width="1" style="2" customWidth="1"/>
    <col min="1040" max="1040" width="5.28515625" style="2" customWidth="1"/>
    <col min="1041" max="1041" width="7.5703125" style="2" customWidth="1"/>
    <col min="1042" max="1264" width="9.140625" style="2"/>
    <col min="1265" max="1265" width="1.85546875" style="2" customWidth="1"/>
    <col min="1266" max="1266" width="0" style="2" hidden="1" customWidth="1"/>
    <col min="1267" max="1268" width="7" style="2" customWidth="1"/>
    <col min="1269" max="1269" width="26" style="2" customWidth="1"/>
    <col min="1270" max="1270" width="18" style="2" customWidth="1"/>
    <col min="1271" max="1272" width="8.85546875" style="2" customWidth="1"/>
    <col min="1273" max="1273" width="7.5703125" style="2" customWidth="1"/>
    <col min="1274" max="1274" width="6.42578125" style="2" customWidth="1"/>
    <col min="1275" max="1275" width="35" style="2" customWidth="1"/>
    <col min="1276" max="1276" width="11.140625" style="2" customWidth="1"/>
    <col min="1277" max="1277" width="1" style="2" customWidth="1"/>
    <col min="1278" max="1280" width="5.28515625" style="2" customWidth="1"/>
    <col min="1281" max="1281" width="0.42578125" style="2" customWidth="1"/>
    <col min="1282" max="1282" width="5.28515625" style="2" customWidth="1"/>
    <col min="1283" max="1283" width="1" style="2" customWidth="1"/>
    <col min="1284" max="1284" width="9.85546875" style="2" customWidth="1"/>
    <col min="1285" max="1285" width="7" style="2" customWidth="1"/>
    <col min="1286" max="1286" width="1" style="2" customWidth="1"/>
    <col min="1287" max="1289" width="5.28515625" style="2" customWidth="1"/>
    <col min="1290" max="1290" width="0.42578125" style="2" customWidth="1"/>
    <col min="1291" max="1291" width="5.28515625" style="2" customWidth="1"/>
    <col min="1292" max="1292" width="1" style="2" customWidth="1"/>
    <col min="1293" max="1293" width="9.85546875" style="2" customWidth="1"/>
    <col min="1294" max="1294" width="7" style="2" customWidth="1"/>
    <col min="1295" max="1295" width="1" style="2" customWidth="1"/>
    <col min="1296" max="1296" width="5.28515625" style="2" customWidth="1"/>
    <col min="1297" max="1297" width="7.5703125" style="2" customWidth="1"/>
    <col min="1298" max="1520" width="9.140625" style="2"/>
    <col min="1521" max="1521" width="1.85546875" style="2" customWidth="1"/>
    <col min="1522" max="1522" width="0" style="2" hidden="1" customWidth="1"/>
    <col min="1523" max="1524" width="7" style="2" customWidth="1"/>
    <col min="1525" max="1525" width="26" style="2" customWidth="1"/>
    <col min="1526" max="1526" width="18" style="2" customWidth="1"/>
    <col min="1527" max="1528" width="8.85546875" style="2" customWidth="1"/>
    <col min="1529" max="1529" width="7.5703125" style="2" customWidth="1"/>
    <col min="1530" max="1530" width="6.42578125" style="2" customWidth="1"/>
    <col min="1531" max="1531" width="35" style="2" customWidth="1"/>
    <col min="1532" max="1532" width="11.140625" style="2" customWidth="1"/>
    <col min="1533" max="1533" width="1" style="2" customWidth="1"/>
    <col min="1534" max="1536" width="5.28515625" style="2" customWidth="1"/>
    <col min="1537" max="1537" width="0.42578125" style="2" customWidth="1"/>
    <col min="1538" max="1538" width="5.28515625" style="2" customWidth="1"/>
    <col min="1539" max="1539" width="1" style="2" customWidth="1"/>
    <col min="1540" max="1540" width="9.85546875" style="2" customWidth="1"/>
    <col min="1541" max="1541" width="7" style="2" customWidth="1"/>
    <col min="1542" max="1542" width="1" style="2" customWidth="1"/>
    <col min="1543" max="1545" width="5.28515625" style="2" customWidth="1"/>
    <col min="1546" max="1546" width="0.42578125" style="2" customWidth="1"/>
    <col min="1547" max="1547" width="5.28515625" style="2" customWidth="1"/>
    <col min="1548" max="1548" width="1" style="2" customWidth="1"/>
    <col min="1549" max="1549" width="9.85546875" style="2" customWidth="1"/>
    <col min="1550" max="1550" width="7" style="2" customWidth="1"/>
    <col min="1551" max="1551" width="1" style="2" customWidth="1"/>
    <col min="1552" max="1552" width="5.28515625" style="2" customWidth="1"/>
    <col min="1553" max="1553" width="7.5703125" style="2" customWidth="1"/>
    <col min="1554" max="1776" width="9.140625" style="2"/>
    <col min="1777" max="1777" width="1.85546875" style="2" customWidth="1"/>
    <col min="1778" max="1778" width="0" style="2" hidden="1" customWidth="1"/>
    <col min="1779" max="1780" width="7" style="2" customWidth="1"/>
    <col min="1781" max="1781" width="26" style="2" customWidth="1"/>
    <col min="1782" max="1782" width="18" style="2" customWidth="1"/>
    <col min="1783" max="1784" width="8.85546875" style="2" customWidth="1"/>
    <col min="1785" max="1785" width="7.5703125" style="2" customWidth="1"/>
    <col min="1786" max="1786" width="6.42578125" style="2" customWidth="1"/>
    <col min="1787" max="1787" width="35" style="2" customWidth="1"/>
    <col min="1788" max="1788" width="11.140625" style="2" customWidth="1"/>
    <col min="1789" max="1789" width="1" style="2" customWidth="1"/>
    <col min="1790" max="1792" width="5.28515625" style="2" customWidth="1"/>
    <col min="1793" max="1793" width="0.42578125" style="2" customWidth="1"/>
    <col min="1794" max="1794" width="5.28515625" style="2" customWidth="1"/>
    <col min="1795" max="1795" width="1" style="2" customWidth="1"/>
    <col min="1796" max="1796" width="9.85546875" style="2" customWidth="1"/>
    <col min="1797" max="1797" width="7" style="2" customWidth="1"/>
    <col min="1798" max="1798" width="1" style="2" customWidth="1"/>
    <col min="1799" max="1801" width="5.28515625" style="2" customWidth="1"/>
    <col min="1802" max="1802" width="0.42578125" style="2" customWidth="1"/>
    <col min="1803" max="1803" width="5.28515625" style="2" customWidth="1"/>
    <col min="1804" max="1804" width="1" style="2" customWidth="1"/>
    <col min="1805" max="1805" width="9.85546875" style="2" customWidth="1"/>
    <col min="1806" max="1806" width="7" style="2" customWidth="1"/>
    <col min="1807" max="1807" width="1" style="2" customWidth="1"/>
    <col min="1808" max="1808" width="5.28515625" style="2" customWidth="1"/>
    <col min="1809" max="1809" width="7.5703125" style="2" customWidth="1"/>
    <col min="1810" max="2032" width="9.140625" style="2"/>
    <col min="2033" max="2033" width="1.85546875" style="2" customWidth="1"/>
    <col min="2034" max="2034" width="0" style="2" hidden="1" customWidth="1"/>
    <col min="2035" max="2036" width="7" style="2" customWidth="1"/>
    <col min="2037" max="2037" width="26" style="2" customWidth="1"/>
    <col min="2038" max="2038" width="18" style="2" customWidth="1"/>
    <col min="2039" max="2040" width="8.85546875" style="2" customWidth="1"/>
    <col min="2041" max="2041" width="7.5703125" style="2" customWidth="1"/>
    <col min="2042" max="2042" width="6.42578125" style="2" customWidth="1"/>
    <col min="2043" max="2043" width="35" style="2" customWidth="1"/>
    <col min="2044" max="2044" width="11.140625" style="2" customWidth="1"/>
    <col min="2045" max="2045" width="1" style="2" customWidth="1"/>
    <col min="2046" max="2048" width="5.28515625" style="2" customWidth="1"/>
    <col min="2049" max="2049" width="0.42578125" style="2" customWidth="1"/>
    <col min="2050" max="2050" width="5.28515625" style="2" customWidth="1"/>
    <col min="2051" max="2051" width="1" style="2" customWidth="1"/>
    <col min="2052" max="2052" width="9.85546875" style="2" customWidth="1"/>
    <col min="2053" max="2053" width="7" style="2" customWidth="1"/>
    <col min="2054" max="2054" width="1" style="2" customWidth="1"/>
    <col min="2055" max="2057" width="5.28515625" style="2" customWidth="1"/>
    <col min="2058" max="2058" width="0.42578125" style="2" customWidth="1"/>
    <col min="2059" max="2059" width="5.28515625" style="2" customWidth="1"/>
    <col min="2060" max="2060" width="1" style="2" customWidth="1"/>
    <col min="2061" max="2061" width="9.85546875" style="2" customWidth="1"/>
    <col min="2062" max="2062" width="7" style="2" customWidth="1"/>
    <col min="2063" max="2063" width="1" style="2" customWidth="1"/>
    <col min="2064" max="2064" width="5.28515625" style="2" customWidth="1"/>
    <col min="2065" max="2065" width="7.5703125" style="2" customWidth="1"/>
    <col min="2066" max="2288" width="9.140625" style="2"/>
    <col min="2289" max="2289" width="1.85546875" style="2" customWidth="1"/>
    <col min="2290" max="2290" width="0" style="2" hidden="1" customWidth="1"/>
    <col min="2291" max="2292" width="7" style="2" customWidth="1"/>
    <col min="2293" max="2293" width="26" style="2" customWidth="1"/>
    <col min="2294" max="2294" width="18" style="2" customWidth="1"/>
    <col min="2295" max="2296" width="8.85546875" style="2" customWidth="1"/>
    <col min="2297" max="2297" width="7.5703125" style="2" customWidth="1"/>
    <col min="2298" max="2298" width="6.42578125" style="2" customWidth="1"/>
    <col min="2299" max="2299" width="35" style="2" customWidth="1"/>
    <col min="2300" max="2300" width="11.140625" style="2" customWidth="1"/>
    <col min="2301" max="2301" width="1" style="2" customWidth="1"/>
    <col min="2302" max="2304" width="5.28515625" style="2" customWidth="1"/>
    <col min="2305" max="2305" width="0.42578125" style="2" customWidth="1"/>
    <col min="2306" max="2306" width="5.28515625" style="2" customWidth="1"/>
    <col min="2307" max="2307" width="1" style="2" customWidth="1"/>
    <col min="2308" max="2308" width="9.85546875" style="2" customWidth="1"/>
    <col min="2309" max="2309" width="7" style="2" customWidth="1"/>
    <col min="2310" max="2310" width="1" style="2" customWidth="1"/>
    <col min="2311" max="2313" width="5.28515625" style="2" customWidth="1"/>
    <col min="2314" max="2314" width="0.42578125" style="2" customWidth="1"/>
    <col min="2315" max="2315" width="5.28515625" style="2" customWidth="1"/>
    <col min="2316" max="2316" width="1" style="2" customWidth="1"/>
    <col min="2317" max="2317" width="9.85546875" style="2" customWidth="1"/>
    <col min="2318" max="2318" width="7" style="2" customWidth="1"/>
    <col min="2319" max="2319" width="1" style="2" customWidth="1"/>
    <col min="2320" max="2320" width="5.28515625" style="2" customWidth="1"/>
    <col min="2321" max="2321" width="7.5703125" style="2" customWidth="1"/>
    <col min="2322" max="2544" width="9.140625" style="2"/>
    <col min="2545" max="2545" width="1.85546875" style="2" customWidth="1"/>
    <col min="2546" max="2546" width="0" style="2" hidden="1" customWidth="1"/>
    <col min="2547" max="2548" width="7" style="2" customWidth="1"/>
    <col min="2549" max="2549" width="26" style="2" customWidth="1"/>
    <col min="2550" max="2550" width="18" style="2" customWidth="1"/>
    <col min="2551" max="2552" width="8.85546875" style="2" customWidth="1"/>
    <col min="2553" max="2553" width="7.5703125" style="2" customWidth="1"/>
    <col min="2554" max="2554" width="6.42578125" style="2" customWidth="1"/>
    <col min="2555" max="2555" width="35" style="2" customWidth="1"/>
    <col min="2556" max="2556" width="11.140625" style="2" customWidth="1"/>
    <col min="2557" max="2557" width="1" style="2" customWidth="1"/>
    <col min="2558" max="2560" width="5.28515625" style="2" customWidth="1"/>
    <col min="2561" max="2561" width="0.42578125" style="2" customWidth="1"/>
    <col min="2562" max="2562" width="5.28515625" style="2" customWidth="1"/>
    <col min="2563" max="2563" width="1" style="2" customWidth="1"/>
    <col min="2564" max="2564" width="9.85546875" style="2" customWidth="1"/>
    <col min="2565" max="2565" width="7" style="2" customWidth="1"/>
    <col min="2566" max="2566" width="1" style="2" customWidth="1"/>
    <col min="2567" max="2569" width="5.28515625" style="2" customWidth="1"/>
    <col min="2570" max="2570" width="0.42578125" style="2" customWidth="1"/>
    <col min="2571" max="2571" width="5.28515625" style="2" customWidth="1"/>
    <col min="2572" max="2572" width="1" style="2" customWidth="1"/>
    <col min="2573" max="2573" width="9.85546875" style="2" customWidth="1"/>
    <col min="2574" max="2574" width="7" style="2" customWidth="1"/>
    <col min="2575" max="2575" width="1" style="2" customWidth="1"/>
    <col min="2576" max="2576" width="5.28515625" style="2" customWidth="1"/>
    <col min="2577" max="2577" width="7.5703125" style="2" customWidth="1"/>
    <col min="2578" max="2800" width="9.140625" style="2"/>
    <col min="2801" max="2801" width="1.85546875" style="2" customWidth="1"/>
    <col min="2802" max="2802" width="0" style="2" hidden="1" customWidth="1"/>
    <col min="2803" max="2804" width="7" style="2" customWidth="1"/>
    <col min="2805" max="2805" width="26" style="2" customWidth="1"/>
    <col min="2806" max="2806" width="18" style="2" customWidth="1"/>
    <col min="2807" max="2808" width="8.85546875" style="2" customWidth="1"/>
    <col min="2809" max="2809" width="7.5703125" style="2" customWidth="1"/>
    <col min="2810" max="2810" width="6.42578125" style="2" customWidth="1"/>
    <col min="2811" max="2811" width="35" style="2" customWidth="1"/>
    <col min="2812" max="2812" width="11.140625" style="2" customWidth="1"/>
    <col min="2813" max="2813" width="1" style="2" customWidth="1"/>
    <col min="2814" max="2816" width="5.28515625" style="2" customWidth="1"/>
    <col min="2817" max="2817" width="0.42578125" style="2" customWidth="1"/>
    <col min="2818" max="2818" width="5.28515625" style="2" customWidth="1"/>
    <col min="2819" max="2819" width="1" style="2" customWidth="1"/>
    <col min="2820" max="2820" width="9.85546875" style="2" customWidth="1"/>
    <col min="2821" max="2821" width="7" style="2" customWidth="1"/>
    <col min="2822" max="2822" width="1" style="2" customWidth="1"/>
    <col min="2823" max="2825" width="5.28515625" style="2" customWidth="1"/>
    <col min="2826" max="2826" width="0.42578125" style="2" customWidth="1"/>
    <col min="2827" max="2827" width="5.28515625" style="2" customWidth="1"/>
    <col min="2828" max="2828" width="1" style="2" customWidth="1"/>
    <col min="2829" max="2829" width="9.85546875" style="2" customWidth="1"/>
    <col min="2830" max="2830" width="7" style="2" customWidth="1"/>
    <col min="2831" max="2831" width="1" style="2" customWidth="1"/>
    <col min="2832" max="2832" width="5.28515625" style="2" customWidth="1"/>
    <col min="2833" max="2833" width="7.5703125" style="2" customWidth="1"/>
    <col min="2834" max="3056" width="9.140625" style="2"/>
    <col min="3057" max="3057" width="1.85546875" style="2" customWidth="1"/>
    <col min="3058" max="3058" width="0" style="2" hidden="1" customWidth="1"/>
    <col min="3059" max="3060" width="7" style="2" customWidth="1"/>
    <col min="3061" max="3061" width="26" style="2" customWidth="1"/>
    <col min="3062" max="3062" width="18" style="2" customWidth="1"/>
    <col min="3063" max="3064" width="8.85546875" style="2" customWidth="1"/>
    <col min="3065" max="3065" width="7.5703125" style="2" customWidth="1"/>
    <col min="3066" max="3066" width="6.42578125" style="2" customWidth="1"/>
    <col min="3067" max="3067" width="35" style="2" customWidth="1"/>
    <col min="3068" max="3068" width="11.140625" style="2" customWidth="1"/>
    <col min="3069" max="3069" width="1" style="2" customWidth="1"/>
    <col min="3070" max="3072" width="5.28515625" style="2" customWidth="1"/>
    <col min="3073" max="3073" width="0.42578125" style="2" customWidth="1"/>
    <col min="3074" max="3074" width="5.28515625" style="2" customWidth="1"/>
    <col min="3075" max="3075" width="1" style="2" customWidth="1"/>
    <col min="3076" max="3076" width="9.85546875" style="2" customWidth="1"/>
    <col min="3077" max="3077" width="7" style="2" customWidth="1"/>
    <col min="3078" max="3078" width="1" style="2" customWidth="1"/>
    <col min="3079" max="3081" width="5.28515625" style="2" customWidth="1"/>
    <col min="3082" max="3082" width="0.42578125" style="2" customWidth="1"/>
    <col min="3083" max="3083" width="5.28515625" style="2" customWidth="1"/>
    <col min="3084" max="3084" width="1" style="2" customWidth="1"/>
    <col min="3085" max="3085" width="9.85546875" style="2" customWidth="1"/>
    <col min="3086" max="3086" width="7" style="2" customWidth="1"/>
    <col min="3087" max="3087" width="1" style="2" customWidth="1"/>
    <col min="3088" max="3088" width="5.28515625" style="2" customWidth="1"/>
    <col min="3089" max="3089" width="7.5703125" style="2" customWidth="1"/>
    <col min="3090" max="3312" width="9.140625" style="2"/>
    <col min="3313" max="3313" width="1.85546875" style="2" customWidth="1"/>
    <col min="3314" max="3314" width="0" style="2" hidden="1" customWidth="1"/>
    <col min="3315" max="3316" width="7" style="2" customWidth="1"/>
    <col min="3317" max="3317" width="26" style="2" customWidth="1"/>
    <col min="3318" max="3318" width="18" style="2" customWidth="1"/>
    <col min="3319" max="3320" width="8.85546875" style="2" customWidth="1"/>
    <col min="3321" max="3321" width="7.5703125" style="2" customWidth="1"/>
    <col min="3322" max="3322" width="6.42578125" style="2" customWidth="1"/>
    <col min="3323" max="3323" width="35" style="2" customWidth="1"/>
    <col min="3324" max="3324" width="11.140625" style="2" customWidth="1"/>
    <col min="3325" max="3325" width="1" style="2" customWidth="1"/>
    <col min="3326" max="3328" width="5.28515625" style="2" customWidth="1"/>
    <col min="3329" max="3329" width="0.42578125" style="2" customWidth="1"/>
    <col min="3330" max="3330" width="5.28515625" style="2" customWidth="1"/>
    <col min="3331" max="3331" width="1" style="2" customWidth="1"/>
    <col min="3332" max="3332" width="9.85546875" style="2" customWidth="1"/>
    <col min="3333" max="3333" width="7" style="2" customWidth="1"/>
    <col min="3334" max="3334" width="1" style="2" customWidth="1"/>
    <col min="3335" max="3337" width="5.28515625" style="2" customWidth="1"/>
    <col min="3338" max="3338" width="0.42578125" style="2" customWidth="1"/>
    <col min="3339" max="3339" width="5.28515625" style="2" customWidth="1"/>
    <col min="3340" max="3340" width="1" style="2" customWidth="1"/>
    <col min="3341" max="3341" width="9.85546875" style="2" customWidth="1"/>
    <col min="3342" max="3342" width="7" style="2" customWidth="1"/>
    <col min="3343" max="3343" width="1" style="2" customWidth="1"/>
    <col min="3344" max="3344" width="5.28515625" style="2" customWidth="1"/>
    <col min="3345" max="3345" width="7.5703125" style="2" customWidth="1"/>
    <col min="3346" max="3568" width="9.140625" style="2"/>
    <col min="3569" max="3569" width="1.85546875" style="2" customWidth="1"/>
    <col min="3570" max="3570" width="0" style="2" hidden="1" customWidth="1"/>
    <col min="3571" max="3572" width="7" style="2" customWidth="1"/>
    <col min="3573" max="3573" width="26" style="2" customWidth="1"/>
    <col min="3574" max="3574" width="18" style="2" customWidth="1"/>
    <col min="3575" max="3576" width="8.85546875" style="2" customWidth="1"/>
    <col min="3577" max="3577" width="7.5703125" style="2" customWidth="1"/>
    <col min="3578" max="3578" width="6.42578125" style="2" customWidth="1"/>
    <col min="3579" max="3579" width="35" style="2" customWidth="1"/>
    <col min="3580" max="3580" width="11.140625" style="2" customWidth="1"/>
    <col min="3581" max="3581" width="1" style="2" customWidth="1"/>
    <col min="3582" max="3584" width="5.28515625" style="2" customWidth="1"/>
    <col min="3585" max="3585" width="0.42578125" style="2" customWidth="1"/>
    <col min="3586" max="3586" width="5.28515625" style="2" customWidth="1"/>
    <col min="3587" max="3587" width="1" style="2" customWidth="1"/>
    <col min="3588" max="3588" width="9.85546875" style="2" customWidth="1"/>
    <col min="3589" max="3589" width="7" style="2" customWidth="1"/>
    <col min="3590" max="3590" width="1" style="2" customWidth="1"/>
    <col min="3591" max="3593" width="5.28515625" style="2" customWidth="1"/>
    <col min="3594" max="3594" width="0.42578125" style="2" customWidth="1"/>
    <col min="3595" max="3595" width="5.28515625" style="2" customWidth="1"/>
    <col min="3596" max="3596" width="1" style="2" customWidth="1"/>
    <col min="3597" max="3597" width="9.85546875" style="2" customWidth="1"/>
    <col min="3598" max="3598" width="7" style="2" customWidth="1"/>
    <col min="3599" max="3599" width="1" style="2" customWidth="1"/>
    <col min="3600" max="3600" width="5.28515625" style="2" customWidth="1"/>
    <col min="3601" max="3601" width="7.5703125" style="2" customWidth="1"/>
    <col min="3602" max="3824" width="9.140625" style="2"/>
    <col min="3825" max="3825" width="1.85546875" style="2" customWidth="1"/>
    <col min="3826" max="3826" width="0" style="2" hidden="1" customWidth="1"/>
    <col min="3827" max="3828" width="7" style="2" customWidth="1"/>
    <col min="3829" max="3829" width="26" style="2" customWidth="1"/>
    <col min="3830" max="3830" width="18" style="2" customWidth="1"/>
    <col min="3831" max="3832" width="8.85546875" style="2" customWidth="1"/>
    <col min="3833" max="3833" width="7.5703125" style="2" customWidth="1"/>
    <col min="3834" max="3834" width="6.42578125" style="2" customWidth="1"/>
    <col min="3835" max="3835" width="35" style="2" customWidth="1"/>
    <col min="3836" max="3836" width="11.140625" style="2" customWidth="1"/>
    <col min="3837" max="3837" width="1" style="2" customWidth="1"/>
    <col min="3838" max="3840" width="5.28515625" style="2" customWidth="1"/>
    <col min="3841" max="3841" width="0.42578125" style="2" customWidth="1"/>
    <col min="3842" max="3842" width="5.28515625" style="2" customWidth="1"/>
    <col min="3843" max="3843" width="1" style="2" customWidth="1"/>
    <col min="3844" max="3844" width="9.85546875" style="2" customWidth="1"/>
    <col min="3845" max="3845" width="7" style="2" customWidth="1"/>
    <col min="3846" max="3846" width="1" style="2" customWidth="1"/>
    <col min="3847" max="3849" width="5.28515625" style="2" customWidth="1"/>
    <col min="3850" max="3850" width="0.42578125" style="2" customWidth="1"/>
    <col min="3851" max="3851" width="5.28515625" style="2" customWidth="1"/>
    <col min="3852" max="3852" width="1" style="2" customWidth="1"/>
    <col min="3853" max="3853" width="9.85546875" style="2" customWidth="1"/>
    <col min="3854" max="3854" width="7" style="2" customWidth="1"/>
    <col min="3855" max="3855" width="1" style="2" customWidth="1"/>
    <col min="3856" max="3856" width="5.28515625" style="2" customWidth="1"/>
    <col min="3857" max="3857" width="7.5703125" style="2" customWidth="1"/>
    <col min="3858" max="4080" width="9.140625" style="2"/>
    <col min="4081" max="4081" width="1.85546875" style="2" customWidth="1"/>
    <col min="4082" max="4082" width="0" style="2" hidden="1" customWidth="1"/>
    <col min="4083" max="4084" width="7" style="2" customWidth="1"/>
    <col min="4085" max="4085" width="26" style="2" customWidth="1"/>
    <col min="4086" max="4086" width="18" style="2" customWidth="1"/>
    <col min="4087" max="4088" width="8.85546875" style="2" customWidth="1"/>
    <col min="4089" max="4089" width="7.5703125" style="2" customWidth="1"/>
    <col min="4090" max="4090" width="6.42578125" style="2" customWidth="1"/>
    <col min="4091" max="4091" width="35" style="2" customWidth="1"/>
    <col min="4092" max="4092" width="11.140625" style="2" customWidth="1"/>
    <col min="4093" max="4093" width="1" style="2" customWidth="1"/>
    <col min="4094" max="4096" width="5.28515625" style="2" customWidth="1"/>
    <col min="4097" max="4097" width="0.42578125" style="2" customWidth="1"/>
    <col min="4098" max="4098" width="5.28515625" style="2" customWidth="1"/>
    <col min="4099" max="4099" width="1" style="2" customWidth="1"/>
    <col min="4100" max="4100" width="9.85546875" style="2" customWidth="1"/>
    <col min="4101" max="4101" width="7" style="2" customWidth="1"/>
    <col min="4102" max="4102" width="1" style="2" customWidth="1"/>
    <col min="4103" max="4105" width="5.28515625" style="2" customWidth="1"/>
    <col min="4106" max="4106" width="0.42578125" style="2" customWidth="1"/>
    <col min="4107" max="4107" width="5.28515625" style="2" customWidth="1"/>
    <col min="4108" max="4108" width="1" style="2" customWidth="1"/>
    <col min="4109" max="4109" width="9.85546875" style="2" customWidth="1"/>
    <col min="4110" max="4110" width="7" style="2" customWidth="1"/>
    <col min="4111" max="4111" width="1" style="2" customWidth="1"/>
    <col min="4112" max="4112" width="5.28515625" style="2" customWidth="1"/>
    <col min="4113" max="4113" width="7.5703125" style="2" customWidth="1"/>
    <col min="4114" max="4336" width="9.140625" style="2"/>
    <col min="4337" max="4337" width="1.85546875" style="2" customWidth="1"/>
    <col min="4338" max="4338" width="0" style="2" hidden="1" customWidth="1"/>
    <col min="4339" max="4340" width="7" style="2" customWidth="1"/>
    <col min="4341" max="4341" width="26" style="2" customWidth="1"/>
    <col min="4342" max="4342" width="18" style="2" customWidth="1"/>
    <col min="4343" max="4344" width="8.85546875" style="2" customWidth="1"/>
    <col min="4345" max="4345" width="7.5703125" style="2" customWidth="1"/>
    <col min="4346" max="4346" width="6.42578125" style="2" customWidth="1"/>
    <col min="4347" max="4347" width="35" style="2" customWidth="1"/>
    <col min="4348" max="4348" width="11.140625" style="2" customWidth="1"/>
    <col min="4349" max="4349" width="1" style="2" customWidth="1"/>
    <col min="4350" max="4352" width="5.28515625" style="2" customWidth="1"/>
    <col min="4353" max="4353" width="0.42578125" style="2" customWidth="1"/>
    <col min="4354" max="4354" width="5.28515625" style="2" customWidth="1"/>
    <col min="4355" max="4355" width="1" style="2" customWidth="1"/>
    <col min="4356" max="4356" width="9.85546875" style="2" customWidth="1"/>
    <col min="4357" max="4357" width="7" style="2" customWidth="1"/>
    <col min="4358" max="4358" width="1" style="2" customWidth="1"/>
    <col min="4359" max="4361" width="5.28515625" style="2" customWidth="1"/>
    <col min="4362" max="4362" width="0.42578125" style="2" customWidth="1"/>
    <col min="4363" max="4363" width="5.28515625" style="2" customWidth="1"/>
    <col min="4364" max="4364" width="1" style="2" customWidth="1"/>
    <col min="4365" max="4365" width="9.85546875" style="2" customWidth="1"/>
    <col min="4366" max="4366" width="7" style="2" customWidth="1"/>
    <col min="4367" max="4367" width="1" style="2" customWidth="1"/>
    <col min="4368" max="4368" width="5.28515625" style="2" customWidth="1"/>
    <col min="4369" max="4369" width="7.5703125" style="2" customWidth="1"/>
    <col min="4370" max="4592" width="9.140625" style="2"/>
    <col min="4593" max="4593" width="1.85546875" style="2" customWidth="1"/>
    <col min="4594" max="4594" width="0" style="2" hidden="1" customWidth="1"/>
    <col min="4595" max="4596" width="7" style="2" customWidth="1"/>
    <col min="4597" max="4597" width="26" style="2" customWidth="1"/>
    <col min="4598" max="4598" width="18" style="2" customWidth="1"/>
    <col min="4599" max="4600" width="8.85546875" style="2" customWidth="1"/>
    <col min="4601" max="4601" width="7.5703125" style="2" customWidth="1"/>
    <col min="4602" max="4602" width="6.42578125" style="2" customWidth="1"/>
    <col min="4603" max="4603" width="35" style="2" customWidth="1"/>
    <col min="4604" max="4604" width="11.140625" style="2" customWidth="1"/>
    <col min="4605" max="4605" width="1" style="2" customWidth="1"/>
    <col min="4606" max="4608" width="5.28515625" style="2" customWidth="1"/>
    <col min="4609" max="4609" width="0.42578125" style="2" customWidth="1"/>
    <col min="4610" max="4610" width="5.28515625" style="2" customWidth="1"/>
    <col min="4611" max="4611" width="1" style="2" customWidth="1"/>
    <col min="4612" max="4612" width="9.85546875" style="2" customWidth="1"/>
    <col min="4613" max="4613" width="7" style="2" customWidth="1"/>
    <col min="4614" max="4614" width="1" style="2" customWidth="1"/>
    <col min="4615" max="4617" width="5.28515625" style="2" customWidth="1"/>
    <col min="4618" max="4618" width="0.42578125" style="2" customWidth="1"/>
    <col min="4619" max="4619" width="5.28515625" style="2" customWidth="1"/>
    <col min="4620" max="4620" width="1" style="2" customWidth="1"/>
    <col min="4621" max="4621" width="9.85546875" style="2" customWidth="1"/>
    <col min="4622" max="4622" width="7" style="2" customWidth="1"/>
    <col min="4623" max="4623" width="1" style="2" customWidth="1"/>
    <col min="4624" max="4624" width="5.28515625" style="2" customWidth="1"/>
    <col min="4625" max="4625" width="7.5703125" style="2" customWidth="1"/>
    <col min="4626" max="4848" width="9.140625" style="2"/>
    <col min="4849" max="4849" width="1.85546875" style="2" customWidth="1"/>
    <col min="4850" max="4850" width="0" style="2" hidden="1" customWidth="1"/>
    <col min="4851" max="4852" width="7" style="2" customWidth="1"/>
    <col min="4853" max="4853" width="26" style="2" customWidth="1"/>
    <col min="4854" max="4854" width="18" style="2" customWidth="1"/>
    <col min="4855" max="4856" width="8.85546875" style="2" customWidth="1"/>
    <col min="4857" max="4857" width="7.5703125" style="2" customWidth="1"/>
    <col min="4858" max="4858" width="6.42578125" style="2" customWidth="1"/>
    <col min="4859" max="4859" width="35" style="2" customWidth="1"/>
    <col min="4860" max="4860" width="11.140625" style="2" customWidth="1"/>
    <col min="4861" max="4861" width="1" style="2" customWidth="1"/>
    <col min="4862" max="4864" width="5.28515625" style="2" customWidth="1"/>
    <col min="4865" max="4865" width="0.42578125" style="2" customWidth="1"/>
    <col min="4866" max="4866" width="5.28515625" style="2" customWidth="1"/>
    <col min="4867" max="4867" width="1" style="2" customWidth="1"/>
    <col min="4868" max="4868" width="9.85546875" style="2" customWidth="1"/>
    <col min="4869" max="4869" width="7" style="2" customWidth="1"/>
    <col min="4870" max="4870" width="1" style="2" customWidth="1"/>
    <col min="4871" max="4873" width="5.28515625" style="2" customWidth="1"/>
    <col min="4874" max="4874" width="0.42578125" style="2" customWidth="1"/>
    <col min="4875" max="4875" width="5.28515625" style="2" customWidth="1"/>
    <col min="4876" max="4876" width="1" style="2" customWidth="1"/>
    <col min="4877" max="4877" width="9.85546875" style="2" customWidth="1"/>
    <col min="4878" max="4878" width="7" style="2" customWidth="1"/>
    <col min="4879" max="4879" width="1" style="2" customWidth="1"/>
    <col min="4880" max="4880" width="5.28515625" style="2" customWidth="1"/>
    <col min="4881" max="4881" width="7.5703125" style="2" customWidth="1"/>
    <col min="4882" max="5104" width="9.140625" style="2"/>
    <col min="5105" max="5105" width="1.85546875" style="2" customWidth="1"/>
    <col min="5106" max="5106" width="0" style="2" hidden="1" customWidth="1"/>
    <col min="5107" max="5108" width="7" style="2" customWidth="1"/>
    <col min="5109" max="5109" width="26" style="2" customWidth="1"/>
    <col min="5110" max="5110" width="18" style="2" customWidth="1"/>
    <col min="5111" max="5112" width="8.85546875" style="2" customWidth="1"/>
    <col min="5113" max="5113" width="7.5703125" style="2" customWidth="1"/>
    <col min="5114" max="5114" width="6.42578125" style="2" customWidth="1"/>
    <col min="5115" max="5115" width="35" style="2" customWidth="1"/>
    <col min="5116" max="5116" width="11.140625" style="2" customWidth="1"/>
    <col min="5117" max="5117" width="1" style="2" customWidth="1"/>
    <col min="5118" max="5120" width="5.28515625" style="2" customWidth="1"/>
    <col min="5121" max="5121" width="0.42578125" style="2" customWidth="1"/>
    <col min="5122" max="5122" width="5.28515625" style="2" customWidth="1"/>
    <col min="5123" max="5123" width="1" style="2" customWidth="1"/>
    <col min="5124" max="5124" width="9.85546875" style="2" customWidth="1"/>
    <col min="5125" max="5125" width="7" style="2" customWidth="1"/>
    <col min="5126" max="5126" width="1" style="2" customWidth="1"/>
    <col min="5127" max="5129" width="5.28515625" style="2" customWidth="1"/>
    <col min="5130" max="5130" width="0.42578125" style="2" customWidth="1"/>
    <col min="5131" max="5131" width="5.28515625" style="2" customWidth="1"/>
    <col min="5132" max="5132" width="1" style="2" customWidth="1"/>
    <col min="5133" max="5133" width="9.85546875" style="2" customWidth="1"/>
    <col min="5134" max="5134" width="7" style="2" customWidth="1"/>
    <col min="5135" max="5135" width="1" style="2" customWidth="1"/>
    <col min="5136" max="5136" width="5.28515625" style="2" customWidth="1"/>
    <col min="5137" max="5137" width="7.5703125" style="2" customWidth="1"/>
    <col min="5138" max="5360" width="9.140625" style="2"/>
    <col min="5361" max="5361" width="1.85546875" style="2" customWidth="1"/>
    <col min="5362" max="5362" width="0" style="2" hidden="1" customWidth="1"/>
    <col min="5363" max="5364" width="7" style="2" customWidth="1"/>
    <col min="5365" max="5365" width="26" style="2" customWidth="1"/>
    <col min="5366" max="5366" width="18" style="2" customWidth="1"/>
    <col min="5367" max="5368" width="8.85546875" style="2" customWidth="1"/>
    <col min="5369" max="5369" width="7.5703125" style="2" customWidth="1"/>
    <col min="5370" max="5370" width="6.42578125" style="2" customWidth="1"/>
    <col min="5371" max="5371" width="35" style="2" customWidth="1"/>
    <col min="5372" max="5372" width="11.140625" style="2" customWidth="1"/>
    <col min="5373" max="5373" width="1" style="2" customWidth="1"/>
    <col min="5374" max="5376" width="5.28515625" style="2" customWidth="1"/>
    <col min="5377" max="5377" width="0.42578125" style="2" customWidth="1"/>
    <col min="5378" max="5378" width="5.28515625" style="2" customWidth="1"/>
    <col min="5379" max="5379" width="1" style="2" customWidth="1"/>
    <col min="5380" max="5380" width="9.85546875" style="2" customWidth="1"/>
    <col min="5381" max="5381" width="7" style="2" customWidth="1"/>
    <col min="5382" max="5382" width="1" style="2" customWidth="1"/>
    <col min="5383" max="5385" width="5.28515625" style="2" customWidth="1"/>
    <col min="5386" max="5386" width="0.42578125" style="2" customWidth="1"/>
    <col min="5387" max="5387" width="5.28515625" style="2" customWidth="1"/>
    <col min="5388" max="5388" width="1" style="2" customWidth="1"/>
    <col min="5389" max="5389" width="9.85546875" style="2" customWidth="1"/>
    <col min="5390" max="5390" width="7" style="2" customWidth="1"/>
    <col min="5391" max="5391" width="1" style="2" customWidth="1"/>
    <col min="5392" max="5392" width="5.28515625" style="2" customWidth="1"/>
    <col min="5393" max="5393" width="7.5703125" style="2" customWidth="1"/>
    <col min="5394" max="5616" width="9.140625" style="2"/>
    <col min="5617" max="5617" width="1.85546875" style="2" customWidth="1"/>
    <col min="5618" max="5618" width="0" style="2" hidden="1" customWidth="1"/>
    <col min="5619" max="5620" width="7" style="2" customWidth="1"/>
    <col min="5621" max="5621" width="26" style="2" customWidth="1"/>
    <col min="5622" max="5622" width="18" style="2" customWidth="1"/>
    <col min="5623" max="5624" width="8.85546875" style="2" customWidth="1"/>
    <col min="5625" max="5625" width="7.5703125" style="2" customWidth="1"/>
    <col min="5626" max="5626" width="6.42578125" style="2" customWidth="1"/>
    <col min="5627" max="5627" width="35" style="2" customWidth="1"/>
    <col min="5628" max="5628" width="11.140625" style="2" customWidth="1"/>
    <col min="5629" max="5629" width="1" style="2" customWidth="1"/>
    <col min="5630" max="5632" width="5.28515625" style="2" customWidth="1"/>
    <col min="5633" max="5633" width="0.42578125" style="2" customWidth="1"/>
    <col min="5634" max="5634" width="5.28515625" style="2" customWidth="1"/>
    <col min="5635" max="5635" width="1" style="2" customWidth="1"/>
    <col min="5636" max="5636" width="9.85546875" style="2" customWidth="1"/>
    <col min="5637" max="5637" width="7" style="2" customWidth="1"/>
    <col min="5638" max="5638" width="1" style="2" customWidth="1"/>
    <col min="5639" max="5641" width="5.28515625" style="2" customWidth="1"/>
    <col min="5642" max="5642" width="0.42578125" style="2" customWidth="1"/>
    <col min="5643" max="5643" width="5.28515625" style="2" customWidth="1"/>
    <col min="5644" max="5644" width="1" style="2" customWidth="1"/>
    <col min="5645" max="5645" width="9.85546875" style="2" customWidth="1"/>
    <col min="5646" max="5646" width="7" style="2" customWidth="1"/>
    <col min="5647" max="5647" width="1" style="2" customWidth="1"/>
    <col min="5648" max="5648" width="5.28515625" style="2" customWidth="1"/>
    <col min="5649" max="5649" width="7.5703125" style="2" customWidth="1"/>
    <col min="5650" max="5872" width="9.140625" style="2"/>
    <col min="5873" max="5873" width="1.85546875" style="2" customWidth="1"/>
    <col min="5874" max="5874" width="0" style="2" hidden="1" customWidth="1"/>
    <col min="5875" max="5876" width="7" style="2" customWidth="1"/>
    <col min="5877" max="5877" width="26" style="2" customWidth="1"/>
    <col min="5878" max="5878" width="18" style="2" customWidth="1"/>
    <col min="5879" max="5880" width="8.85546875" style="2" customWidth="1"/>
    <col min="5881" max="5881" width="7.5703125" style="2" customWidth="1"/>
    <col min="5882" max="5882" width="6.42578125" style="2" customWidth="1"/>
    <col min="5883" max="5883" width="35" style="2" customWidth="1"/>
    <col min="5884" max="5884" width="11.140625" style="2" customWidth="1"/>
    <col min="5885" max="5885" width="1" style="2" customWidth="1"/>
    <col min="5886" max="5888" width="5.28515625" style="2" customWidth="1"/>
    <col min="5889" max="5889" width="0.42578125" style="2" customWidth="1"/>
    <col min="5890" max="5890" width="5.28515625" style="2" customWidth="1"/>
    <col min="5891" max="5891" width="1" style="2" customWidth="1"/>
    <col min="5892" max="5892" width="9.85546875" style="2" customWidth="1"/>
    <col min="5893" max="5893" width="7" style="2" customWidth="1"/>
    <col min="5894" max="5894" width="1" style="2" customWidth="1"/>
    <col min="5895" max="5897" width="5.28515625" style="2" customWidth="1"/>
    <col min="5898" max="5898" width="0.42578125" style="2" customWidth="1"/>
    <col min="5899" max="5899" width="5.28515625" style="2" customWidth="1"/>
    <col min="5900" max="5900" width="1" style="2" customWidth="1"/>
    <col min="5901" max="5901" width="9.85546875" style="2" customWidth="1"/>
    <col min="5902" max="5902" width="7" style="2" customWidth="1"/>
    <col min="5903" max="5903" width="1" style="2" customWidth="1"/>
    <col min="5904" max="5904" width="5.28515625" style="2" customWidth="1"/>
    <col min="5905" max="5905" width="7.5703125" style="2" customWidth="1"/>
    <col min="5906" max="6128" width="9.140625" style="2"/>
    <col min="6129" max="6129" width="1.85546875" style="2" customWidth="1"/>
    <col min="6130" max="6130" width="0" style="2" hidden="1" customWidth="1"/>
    <col min="6131" max="6132" width="7" style="2" customWidth="1"/>
    <col min="6133" max="6133" width="26" style="2" customWidth="1"/>
    <col min="6134" max="6134" width="18" style="2" customWidth="1"/>
    <col min="6135" max="6136" width="8.85546875" style="2" customWidth="1"/>
    <col min="6137" max="6137" width="7.5703125" style="2" customWidth="1"/>
    <col min="6138" max="6138" width="6.42578125" style="2" customWidth="1"/>
    <col min="6139" max="6139" width="35" style="2" customWidth="1"/>
    <col min="6140" max="6140" width="11.140625" style="2" customWidth="1"/>
    <col min="6141" max="6141" width="1" style="2" customWidth="1"/>
    <col min="6142" max="6144" width="5.28515625" style="2" customWidth="1"/>
    <col min="6145" max="6145" width="0.42578125" style="2" customWidth="1"/>
    <col min="6146" max="6146" width="5.28515625" style="2" customWidth="1"/>
    <col min="6147" max="6147" width="1" style="2" customWidth="1"/>
    <col min="6148" max="6148" width="9.85546875" style="2" customWidth="1"/>
    <col min="6149" max="6149" width="7" style="2" customWidth="1"/>
    <col min="6150" max="6150" width="1" style="2" customWidth="1"/>
    <col min="6151" max="6153" width="5.28515625" style="2" customWidth="1"/>
    <col min="6154" max="6154" width="0.42578125" style="2" customWidth="1"/>
    <col min="6155" max="6155" width="5.28515625" style="2" customWidth="1"/>
    <col min="6156" max="6156" width="1" style="2" customWidth="1"/>
    <col min="6157" max="6157" width="9.85546875" style="2" customWidth="1"/>
    <col min="6158" max="6158" width="7" style="2" customWidth="1"/>
    <col min="6159" max="6159" width="1" style="2" customWidth="1"/>
    <col min="6160" max="6160" width="5.28515625" style="2" customWidth="1"/>
    <col min="6161" max="6161" width="7.5703125" style="2" customWidth="1"/>
    <col min="6162" max="6384" width="9.140625" style="2"/>
    <col min="6385" max="6385" width="1.85546875" style="2" customWidth="1"/>
    <col min="6386" max="6386" width="0" style="2" hidden="1" customWidth="1"/>
    <col min="6387" max="6388" width="7" style="2" customWidth="1"/>
    <col min="6389" max="6389" width="26" style="2" customWidth="1"/>
    <col min="6390" max="6390" width="18" style="2" customWidth="1"/>
    <col min="6391" max="6392" width="8.85546875" style="2" customWidth="1"/>
    <col min="6393" max="6393" width="7.5703125" style="2" customWidth="1"/>
    <col min="6394" max="6394" width="6.42578125" style="2" customWidth="1"/>
    <col min="6395" max="6395" width="35" style="2" customWidth="1"/>
    <col min="6396" max="6396" width="11.140625" style="2" customWidth="1"/>
    <col min="6397" max="6397" width="1" style="2" customWidth="1"/>
    <col min="6398" max="6400" width="5.28515625" style="2" customWidth="1"/>
    <col min="6401" max="6401" width="0.42578125" style="2" customWidth="1"/>
    <col min="6402" max="6402" width="5.28515625" style="2" customWidth="1"/>
    <col min="6403" max="6403" width="1" style="2" customWidth="1"/>
    <col min="6404" max="6404" width="9.85546875" style="2" customWidth="1"/>
    <col min="6405" max="6405" width="7" style="2" customWidth="1"/>
    <col min="6406" max="6406" width="1" style="2" customWidth="1"/>
    <col min="6407" max="6409" width="5.28515625" style="2" customWidth="1"/>
    <col min="6410" max="6410" width="0.42578125" style="2" customWidth="1"/>
    <col min="6411" max="6411" width="5.28515625" style="2" customWidth="1"/>
    <col min="6412" max="6412" width="1" style="2" customWidth="1"/>
    <col min="6413" max="6413" width="9.85546875" style="2" customWidth="1"/>
    <col min="6414" max="6414" width="7" style="2" customWidth="1"/>
    <col min="6415" max="6415" width="1" style="2" customWidth="1"/>
    <col min="6416" max="6416" width="5.28515625" style="2" customWidth="1"/>
    <col min="6417" max="6417" width="7.5703125" style="2" customWidth="1"/>
    <col min="6418" max="6640" width="9.140625" style="2"/>
    <col min="6641" max="6641" width="1.85546875" style="2" customWidth="1"/>
    <col min="6642" max="6642" width="0" style="2" hidden="1" customWidth="1"/>
    <col min="6643" max="6644" width="7" style="2" customWidth="1"/>
    <col min="6645" max="6645" width="26" style="2" customWidth="1"/>
    <col min="6646" max="6646" width="18" style="2" customWidth="1"/>
    <col min="6647" max="6648" width="8.85546875" style="2" customWidth="1"/>
    <col min="6649" max="6649" width="7.5703125" style="2" customWidth="1"/>
    <col min="6650" max="6650" width="6.42578125" style="2" customWidth="1"/>
    <col min="6651" max="6651" width="35" style="2" customWidth="1"/>
    <col min="6652" max="6652" width="11.140625" style="2" customWidth="1"/>
    <col min="6653" max="6653" width="1" style="2" customWidth="1"/>
    <col min="6654" max="6656" width="5.28515625" style="2" customWidth="1"/>
    <col min="6657" max="6657" width="0.42578125" style="2" customWidth="1"/>
    <col min="6658" max="6658" width="5.28515625" style="2" customWidth="1"/>
    <col min="6659" max="6659" width="1" style="2" customWidth="1"/>
    <col min="6660" max="6660" width="9.85546875" style="2" customWidth="1"/>
    <col min="6661" max="6661" width="7" style="2" customWidth="1"/>
    <col min="6662" max="6662" width="1" style="2" customWidth="1"/>
    <col min="6663" max="6665" width="5.28515625" style="2" customWidth="1"/>
    <col min="6666" max="6666" width="0.42578125" style="2" customWidth="1"/>
    <col min="6667" max="6667" width="5.28515625" style="2" customWidth="1"/>
    <col min="6668" max="6668" width="1" style="2" customWidth="1"/>
    <col min="6669" max="6669" width="9.85546875" style="2" customWidth="1"/>
    <col min="6670" max="6670" width="7" style="2" customWidth="1"/>
    <col min="6671" max="6671" width="1" style="2" customWidth="1"/>
    <col min="6672" max="6672" width="5.28515625" style="2" customWidth="1"/>
    <col min="6673" max="6673" width="7.5703125" style="2" customWidth="1"/>
    <col min="6674" max="6896" width="9.140625" style="2"/>
    <col min="6897" max="6897" width="1.85546875" style="2" customWidth="1"/>
    <col min="6898" max="6898" width="0" style="2" hidden="1" customWidth="1"/>
    <col min="6899" max="6900" width="7" style="2" customWidth="1"/>
    <col min="6901" max="6901" width="26" style="2" customWidth="1"/>
    <col min="6902" max="6902" width="18" style="2" customWidth="1"/>
    <col min="6903" max="6904" width="8.85546875" style="2" customWidth="1"/>
    <col min="6905" max="6905" width="7.5703125" style="2" customWidth="1"/>
    <col min="6906" max="6906" width="6.42578125" style="2" customWidth="1"/>
    <col min="6907" max="6907" width="35" style="2" customWidth="1"/>
    <col min="6908" max="6908" width="11.140625" style="2" customWidth="1"/>
    <col min="6909" max="6909" width="1" style="2" customWidth="1"/>
    <col min="6910" max="6912" width="5.28515625" style="2" customWidth="1"/>
    <col min="6913" max="6913" width="0.42578125" style="2" customWidth="1"/>
    <col min="6914" max="6914" width="5.28515625" style="2" customWidth="1"/>
    <col min="6915" max="6915" width="1" style="2" customWidth="1"/>
    <col min="6916" max="6916" width="9.85546875" style="2" customWidth="1"/>
    <col min="6917" max="6917" width="7" style="2" customWidth="1"/>
    <col min="6918" max="6918" width="1" style="2" customWidth="1"/>
    <col min="6919" max="6921" width="5.28515625" style="2" customWidth="1"/>
    <col min="6922" max="6922" width="0.42578125" style="2" customWidth="1"/>
    <col min="6923" max="6923" width="5.28515625" style="2" customWidth="1"/>
    <col min="6924" max="6924" width="1" style="2" customWidth="1"/>
    <col min="6925" max="6925" width="9.85546875" style="2" customWidth="1"/>
    <col min="6926" max="6926" width="7" style="2" customWidth="1"/>
    <col min="6927" max="6927" width="1" style="2" customWidth="1"/>
    <col min="6928" max="6928" width="5.28515625" style="2" customWidth="1"/>
    <col min="6929" max="6929" width="7.5703125" style="2" customWidth="1"/>
    <col min="6930" max="7152" width="9.140625" style="2"/>
    <col min="7153" max="7153" width="1.85546875" style="2" customWidth="1"/>
    <col min="7154" max="7154" width="0" style="2" hidden="1" customWidth="1"/>
    <col min="7155" max="7156" width="7" style="2" customWidth="1"/>
    <col min="7157" max="7157" width="26" style="2" customWidth="1"/>
    <col min="7158" max="7158" width="18" style="2" customWidth="1"/>
    <col min="7159" max="7160" width="8.85546875" style="2" customWidth="1"/>
    <col min="7161" max="7161" width="7.5703125" style="2" customWidth="1"/>
    <col min="7162" max="7162" width="6.42578125" style="2" customWidth="1"/>
    <col min="7163" max="7163" width="35" style="2" customWidth="1"/>
    <col min="7164" max="7164" width="11.140625" style="2" customWidth="1"/>
    <col min="7165" max="7165" width="1" style="2" customWidth="1"/>
    <col min="7166" max="7168" width="5.28515625" style="2" customWidth="1"/>
    <col min="7169" max="7169" width="0.42578125" style="2" customWidth="1"/>
    <col min="7170" max="7170" width="5.28515625" style="2" customWidth="1"/>
    <col min="7171" max="7171" width="1" style="2" customWidth="1"/>
    <col min="7172" max="7172" width="9.85546875" style="2" customWidth="1"/>
    <col min="7173" max="7173" width="7" style="2" customWidth="1"/>
    <col min="7174" max="7174" width="1" style="2" customWidth="1"/>
    <col min="7175" max="7177" width="5.28515625" style="2" customWidth="1"/>
    <col min="7178" max="7178" width="0.42578125" style="2" customWidth="1"/>
    <col min="7179" max="7179" width="5.28515625" style="2" customWidth="1"/>
    <col min="7180" max="7180" width="1" style="2" customWidth="1"/>
    <col min="7181" max="7181" width="9.85546875" style="2" customWidth="1"/>
    <col min="7182" max="7182" width="7" style="2" customWidth="1"/>
    <col min="7183" max="7183" width="1" style="2" customWidth="1"/>
    <col min="7184" max="7184" width="5.28515625" style="2" customWidth="1"/>
    <col min="7185" max="7185" width="7.5703125" style="2" customWidth="1"/>
    <col min="7186" max="7408" width="9.140625" style="2"/>
    <col min="7409" max="7409" width="1.85546875" style="2" customWidth="1"/>
    <col min="7410" max="7410" width="0" style="2" hidden="1" customWidth="1"/>
    <col min="7411" max="7412" width="7" style="2" customWidth="1"/>
    <col min="7413" max="7413" width="26" style="2" customWidth="1"/>
    <col min="7414" max="7414" width="18" style="2" customWidth="1"/>
    <col min="7415" max="7416" width="8.85546875" style="2" customWidth="1"/>
    <col min="7417" max="7417" width="7.5703125" style="2" customWidth="1"/>
    <col min="7418" max="7418" width="6.42578125" style="2" customWidth="1"/>
    <col min="7419" max="7419" width="35" style="2" customWidth="1"/>
    <col min="7420" max="7420" width="11.140625" style="2" customWidth="1"/>
    <col min="7421" max="7421" width="1" style="2" customWidth="1"/>
    <col min="7422" max="7424" width="5.28515625" style="2" customWidth="1"/>
    <col min="7425" max="7425" width="0.42578125" style="2" customWidth="1"/>
    <col min="7426" max="7426" width="5.28515625" style="2" customWidth="1"/>
    <col min="7427" max="7427" width="1" style="2" customWidth="1"/>
    <col min="7428" max="7428" width="9.85546875" style="2" customWidth="1"/>
    <col min="7429" max="7429" width="7" style="2" customWidth="1"/>
    <col min="7430" max="7430" width="1" style="2" customWidth="1"/>
    <col min="7431" max="7433" width="5.28515625" style="2" customWidth="1"/>
    <col min="7434" max="7434" width="0.42578125" style="2" customWidth="1"/>
    <col min="7435" max="7435" width="5.28515625" style="2" customWidth="1"/>
    <col min="7436" max="7436" width="1" style="2" customWidth="1"/>
    <col min="7437" max="7437" width="9.85546875" style="2" customWidth="1"/>
    <col min="7438" max="7438" width="7" style="2" customWidth="1"/>
    <col min="7439" max="7439" width="1" style="2" customWidth="1"/>
    <col min="7440" max="7440" width="5.28515625" style="2" customWidth="1"/>
    <col min="7441" max="7441" width="7.5703125" style="2" customWidth="1"/>
    <col min="7442" max="7664" width="9.140625" style="2"/>
    <col min="7665" max="7665" width="1.85546875" style="2" customWidth="1"/>
    <col min="7666" max="7666" width="0" style="2" hidden="1" customWidth="1"/>
    <col min="7667" max="7668" width="7" style="2" customWidth="1"/>
    <col min="7669" max="7669" width="26" style="2" customWidth="1"/>
    <col min="7670" max="7670" width="18" style="2" customWidth="1"/>
    <col min="7671" max="7672" width="8.85546875" style="2" customWidth="1"/>
    <col min="7673" max="7673" width="7.5703125" style="2" customWidth="1"/>
    <col min="7674" max="7674" width="6.42578125" style="2" customWidth="1"/>
    <col min="7675" max="7675" width="35" style="2" customWidth="1"/>
    <col min="7676" max="7676" width="11.140625" style="2" customWidth="1"/>
    <col min="7677" max="7677" width="1" style="2" customWidth="1"/>
    <col min="7678" max="7680" width="5.28515625" style="2" customWidth="1"/>
    <col min="7681" max="7681" width="0.42578125" style="2" customWidth="1"/>
    <col min="7682" max="7682" width="5.28515625" style="2" customWidth="1"/>
    <col min="7683" max="7683" width="1" style="2" customWidth="1"/>
    <col min="7684" max="7684" width="9.85546875" style="2" customWidth="1"/>
    <col min="7685" max="7685" width="7" style="2" customWidth="1"/>
    <col min="7686" max="7686" width="1" style="2" customWidth="1"/>
    <col min="7687" max="7689" width="5.28515625" style="2" customWidth="1"/>
    <col min="7690" max="7690" width="0.42578125" style="2" customWidth="1"/>
    <col min="7691" max="7691" width="5.28515625" style="2" customWidth="1"/>
    <col min="7692" max="7692" width="1" style="2" customWidth="1"/>
    <col min="7693" max="7693" width="9.85546875" style="2" customWidth="1"/>
    <col min="7694" max="7694" width="7" style="2" customWidth="1"/>
    <col min="7695" max="7695" width="1" style="2" customWidth="1"/>
    <col min="7696" max="7696" width="5.28515625" style="2" customWidth="1"/>
    <col min="7697" max="7697" width="7.5703125" style="2" customWidth="1"/>
    <col min="7698" max="7920" width="9.140625" style="2"/>
    <col min="7921" max="7921" width="1.85546875" style="2" customWidth="1"/>
    <col min="7922" max="7922" width="0" style="2" hidden="1" customWidth="1"/>
    <col min="7923" max="7924" width="7" style="2" customWidth="1"/>
    <col min="7925" max="7925" width="26" style="2" customWidth="1"/>
    <col min="7926" max="7926" width="18" style="2" customWidth="1"/>
    <col min="7927" max="7928" width="8.85546875" style="2" customWidth="1"/>
    <col min="7929" max="7929" width="7.5703125" style="2" customWidth="1"/>
    <col min="7930" max="7930" width="6.42578125" style="2" customWidth="1"/>
    <col min="7931" max="7931" width="35" style="2" customWidth="1"/>
    <col min="7932" max="7932" width="11.140625" style="2" customWidth="1"/>
    <col min="7933" max="7933" width="1" style="2" customWidth="1"/>
    <col min="7934" max="7936" width="5.28515625" style="2" customWidth="1"/>
    <col min="7937" max="7937" width="0.42578125" style="2" customWidth="1"/>
    <col min="7938" max="7938" width="5.28515625" style="2" customWidth="1"/>
    <col min="7939" max="7939" width="1" style="2" customWidth="1"/>
    <col min="7940" max="7940" width="9.85546875" style="2" customWidth="1"/>
    <col min="7941" max="7941" width="7" style="2" customWidth="1"/>
    <col min="7942" max="7942" width="1" style="2" customWidth="1"/>
    <col min="7943" max="7945" width="5.28515625" style="2" customWidth="1"/>
    <col min="7946" max="7946" width="0.42578125" style="2" customWidth="1"/>
    <col min="7947" max="7947" width="5.28515625" style="2" customWidth="1"/>
    <col min="7948" max="7948" width="1" style="2" customWidth="1"/>
    <col min="7949" max="7949" width="9.85546875" style="2" customWidth="1"/>
    <col min="7950" max="7950" width="7" style="2" customWidth="1"/>
    <col min="7951" max="7951" width="1" style="2" customWidth="1"/>
    <col min="7952" max="7952" width="5.28515625" style="2" customWidth="1"/>
    <col min="7953" max="7953" width="7.5703125" style="2" customWidth="1"/>
    <col min="7954" max="8176" width="9.140625" style="2"/>
    <col min="8177" max="8177" width="1.85546875" style="2" customWidth="1"/>
    <col min="8178" max="8178" width="0" style="2" hidden="1" customWidth="1"/>
    <col min="8179" max="8180" width="7" style="2" customWidth="1"/>
    <col min="8181" max="8181" width="26" style="2" customWidth="1"/>
    <col min="8182" max="8182" width="18" style="2" customWidth="1"/>
    <col min="8183" max="8184" width="8.85546875" style="2" customWidth="1"/>
    <col min="8185" max="8185" width="7.5703125" style="2" customWidth="1"/>
    <col min="8186" max="8186" width="6.42578125" style="2" customWidth="1"/>
    <col min="8187" max="8187" width="35" style="2" customWidth="1"/>
    <col min="8188" max="8188" width="11.140625" style="2" customWidth="1"/>
    <col min="8189" max="8189" width="1" style="2" customWidth="1"/>
    <col min="8190" max="8192" width="5.28515625" style="2" customWidth="1"/>
    <col min="8193" max="8193" width="0.42578125" style="2" customWidth="1"/>
    <col min="8194" max="8194" width="5.28515625" style="2" customWidth="1"/>
    <col min="8195" max="8195" width="1" style="2" customWidth="1"/>
    <col min="8196" max="8196" width="9.85546875" style="2" customWidth="1"/>
    <col min="8197" max="8197" width="7" style="2" customWidth="1"/>
    <col min="8198" max="8198" width="1" style="2" customWidth="1"/>
    <col min="8199" max="8201" width="5.28515625" style="2" customWidth="1"/>
    <col min="8202" max="8202" width="0.42578125" style="2" customWidth="1"/>
    <col min="8203" max="8203" width="5.28515625" style="2" customWidth="1"/>
    <col min="8204" max="8204" width="1" style="2" customWidth="1"/>
    <col min="8205" max="8205" width="9.85546875" style="2" customWidth="1"/>
    <col min="8206" max="8206" width="7" style="2" customWidth="1"/>
    <col min="8207" max="8207" width="1" style="2" customWidth="1"/>
    <col min="8208" max="8208" width="5.28515625" style="2" customWidth="1"/>
    <col min="8209" max="8209" width="7.5703125" style="2" customWidth="1"/>
    <col min="8210" max="8432" width="9.140625" style="2"/>
    <col min="8433" max="8433" width="1.85546875" style="2" customWidth="1"/>
    <col min="8434" max="8434" width="0" style="2" hidden="1" customWidth="1"/>
    <col min="8435" max="8436" width="7" style="2" customWidth="1"/>
    <col min="8437" max="8437" width="26" style="2" customWidth="1"/>
    <col min="8438" max="8438" width="18" style="2" customWidth="1"/>
    <col min="8439" max="8440" width="8.85546875" style="2" customWidth="1"/>
    <col min="8441" max="8441" width="7.5703125" style="2" customWidth="1"/>
    <col min="8442" max="8442" width="6.42578125" style="2" customWidth="1"/>
    <col min="8443" max="8443" width="35" style="2" customWidth="1"/>
    <col min="8444" max="8444" width="11.140625" style="2" customWidth="1"/>
    <col min="8445" max="8445" width="1" style="2" customWidth="1"/>
    <col min="8446" max="8448" width="5.28515625" style="2" customWidth="1"/>
    <col min="8449" max="8449" width="0.42578125" style="2" customWidth="1"/>
    <col min="8450" max="8450" width="5.28515625" style="2" customWidth="1"/>
    <col min="8451" max="8451" width="1" style="2" customWidth="1"/>
    <col min="8452" max="8452" width="9.85546875" style="2" customWidth="1"/>
    <col min="8453" max="8453" width="7" style="2" customWidth="1"/>
    <col min="8454" max="8454" width="1" style="2" customWidth="1"/>
    <col min="8455" max="8457" width="5.28515625" style="2" customWidth="1"/>
    <col min="8458" max="8458" width="0.42578125" style="2" customWidth="1"/>
    <col min="8459" max="8459" width="5.28515625" style="2" customWidth="1"/>
    <col min="8460" max="8460" width="1" style="2" customWidth="1"/>
    <col min="8461" max="8461" width="9.85546875" style="2" customWidth="1"/>
    <col min="8462" max="8462" width="7" style="2" customWidth="1"/>
    <col min="8463" max="8463" width="1" style="2" customWidth="1"/>
    <col min="8464" max="8464" width="5.28515625" style="2" customWidth="1"/>
    <col min="8465" max="8465" width="7.5703125" style="2" customWidth="1"/>
    <col min="8466" max="8688" width="9.140625" style="2"/>
    <col min="8689" max="8689" width="1.85546875" style="2" customWidth="1"/>
    <col min="8690" max="8690" width="0" style="2" hidden="1" customWidth="1"/>
    <col min="8691" max="8692" width="7" style="2" customWidth="1"/>
    <col min="8693" max="8693" width="26" style="2" customWidth="1"/>
    <col min="8694" max="8694" width="18" style="2" customWidth="1"/>
    <col min="8695" max="8696" width="8.85546875" style="2" customWidth="1"/>
    <col min="8697" max="8697" width="7.5703125" style="2" customWidth="1"/>
    <col min="8698" max="8698" width="6.42578125" style="2" customWidth="1"/>
    <col min="8699" max="8699" width="35" style="2" customWidth="1"/>
    <col min="8700" max="8700" width="11.140625" style="2" customWidth="1"/>
    <col min="8701" max="8701" width="1" style="2" customWidth="1"/>
    <col min="8702" max="8704" width="5.28515625" style="2" customWidth="1"/>
    <col min="8705" max="8705" width="0.42578125" style="2" customWidth="1"/>
    <col min="8706" max="8706" width="5.28515625" style="2" customWidth="1"/>
    <col min="8707" max="8707" width="1" style="2" customWidth="1"/>
    <col min="8708" max="8708" width="9.85546875" style="2" customWidth="1"/>
    <col min="8709" max="8709" width="7" style="2" customWidth="1"/>
    <col min="8710" max="8710" width="1" style="2" customWidth="1"/>
    <col min="8711" max="8713" width="5.28515625" style="2" customWidth="1"/>
    <col min="8714" max="8714" width="0.42578125" style="2" customWidth="1"/>
    <col min="8715" max="8715" width="5.28515625" style="2" customWidth="1"/>
    <col min="8716" max="8716" width="1" style="2" customWidth="1"/>
    <col min="8717" max="8717" width="9.85546875" style="2" customWidth="1"/>
    <col min="8718" max="8718" width="7" style="2" customWidth="1"/>
    <col min="8719" max="8719" width="1" style="2" customWidth="1"/>
    <col min="8720" max="8720" width="5.28515625" style="2" customWidth="1"/>
    <col min="8721" max="8721" width="7.5703125" style="2" customWidth="1"/>
    <col min="8722" max="8944" width="9.140625" style="2"/>
    <col min="8945" max="8945" width="1.85546875" style="2" customWidth="1"/>
    <col min="8946" max="8946" width="0" style="2" hidden="1" customWidth="1"/>
    <col min="8947" max="8948" width="7" style="2" customWidth="1"/>
    <col min="8949" max="8949" width="26" style="2" customWidth="1"/>
    <col min="8950" max="8950" width="18" style="2" customWidth="1"/>
    <col min="8951" max="8952" width="8.85546875" style="2" customWidth="1"/>
    <col min="8953" max="8953" width="7.5703125" style="2" customWidth="1"/>
    <col min="8954" max="8954" width="6.42578125" style="2" customWidth="1"/>
    <col min="8955" max="8955" width="35" style="2" customWidth="1"/>
    <col min="8956" max="8956" width="11.140625" style="2" customWidth="1"/>
    <col min="8957" max="8957" width="1" style="2" customWidth="1"/>
    <col min="8958" max="8960" width="5.28515625" style="2" customWidth="1"/>
    <col min="8961" max="8961" width="0.42578125" style="2" customWidth="1"/>
    <col min="8962" max="8962" width="5.28515625" style="2" customWidth="1"/>
    <col min="8963" max="8963" width="1" style="2" customWidth="1"/>
    <col min="8964" max="8964" width="9.85546875" style="2" customWidth="1"/>
    <col min="8965" max="8965" width="7" style="2" customWidth="1"/>
    <col min="8966" max="8966" width="1" style="2" customWidth="1"/>
    <col min="8967" max="8969" width="5.28515625" style="2" customWidth="1"/>
    <col min="8970" max="8970" width="0.42578125" style="2" customWidth="1"/>
    <col min="8971" max="8971" width="5.28515625" style="2" customWidth="1"/>
    <col min="8972" max="8972" width="1" style="2" customWidth="1"/>
    <col min="8973" max="8973" width="9.85546875" style="2" customWidth="1"/>
    <col min="8974" max="8974" width="7" style="2" customWidth="1"/>
    <col min="8975" max="8975" width="1" style="2" customWidth="1"/>
    <col min="8976" max="8976" width="5.28515625" style="2" customWidth="1"/>
    <col min="8977" max="8977" width="7.5703125" style="2" customWidth="1"/>
    <col min="8978" max="9200" width="9.140625" style="2"/>
    <col min="9201" max="9201" width="1.85546875" style="2" customWidth="1"/>
    <col min="9202" max="9202" width="0" style="2" hidden="1" customWidth="1"/>
    <col min="9203" max="9204" width="7" style="2" customWidth="1"/>
    <col min="9205" max="9205" width="26" style="2" customWidth="1"/>
    <col min="9206" max="9206" width="18" style="2" customWidth="1"/>
    <col min="9207" max="9208" width="8.85546875" style="2" customWidth="1"/>
    <col min="9209" max="9209" width="7.5703125" style="2" customWidth="1"/>
    <col min="9210" max="9210" width="6.42578125" style="2" customWidth="1"/>
    <col min="9211" max="9211" width="35" style="2" customWidth="1"/>
    <col min="9212" max="9212" width="11.140625" style="2" customWidth="1"/>
    <col min="9213" max="9213" width="1" style="2" customWidth="1"/>
    <col min="9214" max="9216" width="5.28515625" style="2" customWidth="1"/>
    <col min="9217" max="9217" width="0.42578125" style="2" customWidth="1"/>
    <col min="9218" max="9218" width="5.28515625" style="2" customWidth="1"/>
    <col min="9219" max="9219" width="1" style="2" customWidth="1"/>
    <col min="9220" max="9220" width="9.85546875" style="2" customWidth="1"/>
    <col min="9221" max="9221" width="7" style="2" customWidth="1"/>
    <col min="9222" max="9222" width="1" style="2" customWidth="1"/>
    <col min="9223" max="9225" width="5.28515625" style="2" customWidth="1"/>
    <col min="9226" max="9226" width="0.42578125" style="2" customWidth="1"/>
    <col min="9227" max="9227" width="5.28515625" style="2" customWidth="1"/>
    <col min="9228" max="9228" width="1" style="2" customWidth="1"/>
    <col min="9229" max="9229" width="9.85546875" style="2" customWidth="1"/>
    <col min="9230" max="9230" width="7" style="2" customWidth="1"/>
    <col min="9231" max="9231" width="1" style="2" customWidth="1"/>
    <col min="9232" max="9232" width="5.28515625" style="2" customWidth="1"/>
    <col min="9233" max="9233" width="7.5703125" style="2" customWidth="1"/>
    <col min="9234" max="9456" width="9.140625" style="2"/>
    <col min="9457" max="9457" width="1.85546875" style="2" customWidth="1"/>
    <col min="9458" max="9458" width="0" style="2" hidden="1" customWidth="1"/>
    <col min="9459" max="9460" width="7" style="2" customWidth="1"/>
    <col min="9461" max="9461" width="26" style="2" customWidth="1"/>
    <col min="9462" max="9462" width="18" style="2" customWidth="1"/>
    <col min="9463" max="9464" width="8.85546875" style="2" customWidth="1"/>
    <col min="9465" max="9465" width="7.5703125" style="2" customWidth="1"/>
    <col min="9466" max="9466" width="6.42578125" style="2" customWidth="1"/>
    <col min="9467" max="9467" width="35" style="2" customWidth="1"/>
    <col min="9468" max="9468" width="11.140625" style="2" customWidth="1"/>
    <col min="9469" max="9469" width="1" style="2" customWidth="1"/>
    <col min="9470" max="9472" width="5.28515625" style="2" customWidth="1"/>
    <col min="9473" max="9473" width="0.42578125" style="2" customWidth="1"/>
    <col min="9474" max="9474" width="5.28515625" style="2" customWidth="1"/>
    <col min="9475" max="9475" width="1" style="2" customWidth="1"/>
    <col min="9476" max="9476" width="9.85546875" style="2" customWidth="1"/>
    <col min="9477" max="9477" width="7" style="2" customWidth="1"/>
    <col min="9478" max="9478" width="1" style="2" customWidth="1"/>
    <col min="9479" max="9481" width="5.28515625" style="2" customWidth="1"/>
    <col min="9482" max="9482" width="0.42578125" style="2" customWidth="1"/>
    <col min="9483" max="9483" width="5.28515625" style="2" customWidth="1"/>
    <col min="9484" max="9484" width="1" style="2" customWidth="1"/>
    <col min="9485" max="9485" width="9.85546875" style="2" customWidth="1"/>
    <col min="9486" max="9486" width="7" style="2" customWidth="1"/>
    <col min="9487" max="9487" width="1" style="2" customWidth="1"/>
    <col min="9488" max="9488" width="5.28515625" style="2" customWidth="1"/>
    <col min="9489" max="9489" width="7.5703125" style="2" customWidth="1"/>
    <col min="9490" max="9712" width="9.140625" style="2"/>
    <col min="9713" max="9713" width="1.85546875" style="2" customWidth="1"/>
    <col min="9714" max="9714" width="0" style="2" hidden="1" customWidth="1"/>
    <col min="9715" max="9716" width="7" style="2" customWidth="1"/>
    <col min="9717" max="9717" width="26" style="2" customWidth="1"/>
    <col min="9718" max="9718" width="18" style="2" customWidth="1"/>
    <col min="9719" max="9720" width="8.85546875" style="2" customWidth="1"/>
    <col min="9721" max="9721" width="7.5703125" style="2" customWidth="1"/>
    <col min="9722" max="9722" width="6.42578125" style="2" customWidth="1"/>
    <col min="9723" max="9723" width="35" style="2" customWidth="1"/>
    <col min="9724" max="9724" width="11.140625" style="2" customWidth="1"/>
    <col min="9725" max="9725" width="1" style="2" customWidth="1"/>
    <col min="9726" max="9728" width="5.28515625" style="2" customWidth="1"/>
    <col min="9729" max="9729" width="0.42578125" style="2" customWidth="1"/>
    <col min="9730" max="9730" width="5.28515625" style="2" customWidth="1"/>
    <col min="9731" max="9731" width="1" style="2" customWidth="1"/>
    <col min="9732" max="9732" width="9.85546875" style="2" customWidth="1"/>
    <col min="9733" max="9733" width="7" style="2" customWidth="1"/>
    <col min="9734" max="9734" width="1" style="2" customWidth="1"/>
    <col min="9735" max="9737" width="5.28515625" style="2" customWidth="1"/>
    <col min="9738" max="9738" width="0.42578125" style="2" customWidth="1"/>
    <col min="9739" max="9739" width="5.28515625" style="2" customWidth="1"/>
    <col min="9740" max="9740" width="1" style="2" customWidth="1"/>
    <col min="9741" max="9741" width="9.85546875" style="2" customWidth="1"/>
    <col min="9742" max="9742" width="7" style="2" customWidth="1"/>
    <col min="9743" max="9743" width="1" style="2" customWidth="1"/>
    <col min="9744" max="9744" width="5.28515625" style="2" customWidth="1"/>
    <col min="9745" max="9745" width="7.5703125" style="2" customWidth="1"/>
    <col min="9746" max="9968" width="9.140625" style="2"/>
    <col min="9969" max="9969" width="1.85546875" style="2" customWidth="1"/>
    <col min="9970" max="9970" width="0" style="2" hidden="1" customWidth="1"/>
    <col min="9971" max="9972" width="7" style="2" customWidth="1"/>
    <col min="9973" max="9973" width="26" style="2" customWidth="1"/>
    <col min="9974" max="9974" width="18" style="2" customWidth="1"/>
    <col min="9975" max="9976" width="8.85546875" style="2" customWidth="1"/>
    <col min="9977" max="9977" width="7.5703125" style="2" customWidth="1"/>
    <col min="9978" max="9978" width="6.42578125" style="2" customWidth="1"/>
    <col min="9979" max="9979" width="35" style="2" customWidth="1"/>
    <col min="9980" max="9980" width="11.140625" style="2" customWidth="1"/>
    <col min="9981" max="9981" width="1" style="2" customWidth="1"/>
    <col min="9982" max="9984" width="5.28515625" style="2" customWidth="1"/>
    <col min="9985" max="9985" width="0.42578125" style="2" customWidth="1"/>
    <col min="9986" max="9986" width="5.28515625" style="2" customWidth="1"/>
    <col min="9987" max="9987" width="1" style="2" customWidth="1"/>
    <col min="9988" max="9988" width="9.85546875" style="2" customWidth="1"/>
    <col min="9989" max="9989" width="7" style="2" customWidth="1"/>
    <col min="9990" max="9990" width="1" style="2" customWidth="1"/>
    <col min="9991" max="9993" width="5.28515625" style="2" customWidth="1"/>
    <col min="9994" max="9994" width="0.42578125" style="2" customWidth="1"/>
    <col min="9995" max="9995" width="5.28515625" style="2" customWidth="1"/>
    <col min="9996" max="9996" width="1" style="2" customWidth="1"/>
    <col min="9997" max="9997" width="9.85546875" style="2" customWidth="1"/>
    <col min="9998" max="9998" width="7" style="2" customWidth="1"/>
    <col min="9999" max="9999" width="1" style="2" customWidth="1"/>
    <col min="10000" max="10000" width="5.28515625" style="2" customWidth="1"/>
    <col min="10001" max="10001" width="7.5703125" style="2" customWidth="1"/>
    <col min="10002" max="10224" width="9.140625" style="2"/>
    <col min="10225" max="10225" width="1.85546875" style="2" customWidth="1"/>
    <col min="10226" max="10226" width="0" style="2" hidden="1" customWidth="1"/>
    <col min="10227" max="10228" width="7" style="2" customWidth="1"/>
    <col min="10229" max="10229" width="26" style="2" customWidth="1"/>
    <col min="10230" max="10230" width="18" style="2" customWidth="1"/>
    <col min="10231" max="10232" width="8.85546875" style="2" customWidth="1"/>
    <col min="10233" max="10233" width="7.5703125" style="2" customWidth="1"/>
    <col min="10234" max="10234" width="6.42578125" style="2" customWidth="1"/>
    <col min="10235" max="10235" width="35" style="2" customWidth="1"/>
    <col min="10236" max="10236" width="11.140625" style="2" customWidth="1"/>
    <col min="10237" max="10237" width="1" style="2" customWidth="1"/>
    <col min="10238" max="10240" width="5.28515625" style="2" customWidth="1"/>
    <col min="10241" max="10241" width="0.42578125" style="2" customWidth="1"/>
    <col min="10242" max="10242" width="5.28515625" style="2" customWidth="1"/>
    <col min="10243" max="10243" width="1" style="2" customWidth="1"/>
    <col min="10244" max="10244" width="9.85546875" style="2" customWidth="1"/>
    <col min="10245" max="10245" width="7" style="2" customWidth="1"/>
    <col min="10246" max="10246" width="1" style="2" customWidth="1"/>
    <col min="10247" max="10249" width="5.28515625" style="2" customWidth="1"/>
    <col min="10250" max="10250" width="0.42578125" style="2" customWidth="1"/>
    <col min="10251" max="10251" width="5.28515625" style="2" customWidth="1"/>
    <col min="10252" max="10252" width="1" style="2" customWidth="1"/>
    <col min="10253" max="10253" width="9.85546875" style="2" customWidth="1"/>
    <col min="10254" max="10254" width="7" style="2" customWidth="1"/>
    <col min="10255" max="10255" width="1" style="2" customWidth="1"/>
    <col min="10256" max="10256" width="5.28515625" style="2" customWidth="1"/>
    <col min="10257" max="10257" width="7.5703125" style="2" customWidth="1"/>
    <col min="10258" max="10480" width="9.140625" style="2"/>
    <col min="10481" max="10481" width="1.85546875" style="2" customWidth="1"/>
    <col min="10482" max="10482" width="0" style="2" hidden="1" customWidth="1"/>
    <col min="10483" max="10484" width="7" style="2" customWidth="1"/>
    <col min="10485" max="10485" width="26" style="2" customWidth="1"/>
    <col min="10486" max="10486" width="18" style="2" customWidth="1"/>
    <col min="10487" max="10488" width="8.85546875" style="2" customWidth="1"/>
    <col min="10489" max="10489" width="7.5703125" style="2" customWidth="1"/>
    <col min="10490" max="10490" width="6.42578125" style="2" customWidth="1"/>
    <col min="10491" max="10491" width="35" style="2" customWidth="1"/>
    <col min="10492" max="10492" width="11.140625" style="2" customWidth="1"/>
    <col min="10493" max="10493" width="1" style="2" customWidth="1"/>
    <col min="10494" max="10496" width="5.28515625" style="2" customWidth="1"/>
    <col min="10497" max="10497" width="0.42578125" style="2" customWidth="1"/>
    <col min="10498" max="10498" width="5.28515625" style="2" customWidth="1"/>
    <col min="10499" max="10499" width="1" style="2" customWidth="1"/>
    <col min="10500" max="10500" width="9.85546875" style="2" customWidth="1"/>
    <col min="10501" max="10501" width="7" style="2" customWidth="1"/>
    <col min="10502" max="10502" width="1" style="2" customWidth="1"/>
    <col min="10503" max="10505" width="5.28515625" style="2" customWidth="1"/>
    <col min="10506" max="10506" width="0.42578125" style="2" customWidth="1"/>
    <col min="10507" max="10507" width="5.28515625" style="2" customWidth="1"/>
    <col min="10508" max="10508" width="1" style="2" customWidth="1"/>
    <col min="10509" max="10509" width="9.85546875" style="2" customWidth="1"/>
    <col min="10510" max="10510" width="7" style="2" customWidth="1"/>
    <col min="10511" max="10511" width="1" style="2" customWidth="1"/>
    <col min="10512" max="10512" width="5.28515625" style="2" customWidth="1"/>
    <col min="10513" max="10513" width="7.5703125" style="2" customWidth="1"/>
    <col min="10514" max="10736" width="9.140625" style="2"/>
    <col min="10737" max="10737" width="1.85546875" style="2" customWidth="1"/>
    <col min="10738" max="10738" width="0" style="2" hidden="1" customWidth="1"/>
    <col min="10739" max="10740" width="7" style="2" customWidth="1"/>
    <col min="10741" max="10741" width="26" style="2" customWidth="1"/>
    <col min="10742" max="10742" width="18" style="2" customWidth="1"/>
    <col min="10743" max="10744" width="8.85546875" style="2" customWidth="1"/>
    <col min="10745" max="10745" width="7.5703125" style="2" customWidth="1"/>
    <col min="10746" max="10746" width="6.42578125" style="2" customWidth="1"/>
    <col min="10747" max="10747" width="35" style="2" customWidth="1"/>
    <col min="10748" max="10748" width="11.140625" style="2" customWidth="1"/>
    <col min="10749" max="10749" width="1" style="2" customWidth="1"/>
    <col min="10750" max="10752" width="5.28515625" style="2" customWidth="1"/>
    <col min="10753" max="10753" width="0.42578125" style="2" customWidth="1"/>
    <col min="10754" max="10754" width="5.28515625" style="2" customWidth="1"/>
    <col min="10755" max="10755" width="1" style="2" customWidth="1"/>
    <col min="10756" max="10756" width="9.85546875" style="2" customWidth="1"/>
    <col min="10757" max="10757" width="7" style="2" customWidth="1"/>
    <col min="10758" max="10758" width="1" style="2" customWidth="1"/>
    <col min="10759" max="10761" width="5.28515625" style="2" customWidth="1"/>
    <col min="10762" max="10762" width="0.42578125" style="2" customWidth="1"/>
    <col min="10763" max="10763" width="5.28515625" style="2" customWidth="1"/>
    <col min="10764" max="10764" width="1" style="2" customWidth="1"/>
    <col min="10765" max="10765" width="9.85546875" style="2" customWidth="1"/>
    <col min="10766" max="10766" width="7" style="2" customWidth="1"/>
    <col min="10767" max="10767" width="1" style="2" customWidth="1"/>
    <col min="10768" max="10768" width="5.28515625" style="2" customWidth="1"/>
    <col min="10769" max="10769" width="7.5703125" style="2" customWidth="1"/>
    <col min="10770" max="10992" width="9.140625" style="2"/>
    <col min="10993" max="10993" width="1.85546875" style="2" customWidth="1"/>
    <col min="10994" max="10994" width="0" style="2" hidden="1" customWidth="1"/>
    <col min="10995" max="10996" width="7" style="2" customWidth="1"/>
    <col min="10997" max="10997" width="26" style="2" customWidth="1"/>
    <col min="10998" max="10998" width="18" style="2" customWidth="1"/>
    <col min="10999" max="11000" width="8.85546875" style="2" customWidth="1"/>
    <col min="11001" max="11001" width="7.5703125" style="2" customWidth="1"/>
    <col min="11002" max="11002" width="6.42578125" style="2" customWidth="1"/>
    <col min="11003" max="11003" width="35" style="2" customWidth="1"/>
    <col min="11004" max="11004" width="11.140625" style="2" customWidth="1"/>
    <col min="11005" max="11005" width="1" style="2" customWidth="1"/>
    <col min="11006" max="11008" width="5.28515625" style="2" customWidth="1"/>
    <col min="11009" max="11009" width="0.42578125" style="2" customWidth="1"/>
    <col min="11010" max="11010" width="5.28515625" style="2" customWidth="1"/>
    <col min="11011" max="11011" width="1" style="2" customWidth="1"/>
    <col min="11012" max="11012" width="9.85546875" style="2" customWidth="1"/>
    <col min="11013" max="11013" width="7" style="2" customWidth="1"/>
    <col min="11014" max="11014" width="1" style="2" customWidth="1"/>
    <col min="11015" max="11017" width="5.28515625" style="2" customWidth="1"/>
    <col min="11018" max="11018" width="0.42578125" style="2" customWidth="1"/>
    <col min="11019" max="11019" width="5.28515625" style="2" customWidth="1"/>
    <col min="11020" max="11020" width="1" style="2" customWidth="1"/>
    <col min="11021" max="11021" width="9.85546875" style="2" customWidth="1"/>
    <col min="11022" max="11022" width="7" style="2" customWidth="1"/>
    <col min="11023" max="11023" width="1" style="2" customWidth="1"/>
    <col min="11024" max="11024" width="5.28515625" style="2" customWidth="1"/>
    <col min="11025" max="11025" width="7.5703125" style="2" customWidth="1"/>
    <col min="11026" max="11248" width="9.140625" style="2"/>
    <col min="11249" max="11249" width="1.85546875" style="2" customWidth="1"/>
    <col min="11250" max="11250" width="0" style="2" hidden="1" customWidth="1"/>
    <col min="11251" max="11252" width="7" style="2" customWidth="1"/>
    <col min="11253" max="11253" width="26" style="2" customWidth="1"/>
    <col min="11254" max="11254" width="18" style="2" customWidth="1"/>
    <col min="11255" max="11256" width="8.85546875" style="2" customWidth="1"/>
    <col min="11257" max="11257" width="7.5703125" style="2" customWidth="1"/>
    <col min="11258" max="11258" width="6.42578125" style="2" customWidth="1"/>
    <col min="11259" max="11259" width="35" style="2" customWidth="1"/>
    <col min="11260" max="11260" width="11.140625" style="2" customWidth="1"/>
    <col min="11261" max="11261" width="1" style="2" customWidth="1"/>
    <col min="11262" max="11264" width="5.28515625" style="2" customWidth="1"/>
    <col min="11265" max="11265" width="0.42578125" style="2" customWidth="1"/>
    <col min="11266" max="11266" width="5.28515625" style="2" customWidth="1"/>
    <col min="11267" max="11267" width="1" style="2" customWidth="1"/>
    <col min="11268" max="11268" width="9.85546875" style="2" customWidth="1"/>
    <col min="11269" max="11269" width="7" style="2" customWidth="1"/>
    <col min="11270" max="11270" width="1" style="2" customWidth="1"/>
    <col min="11271" max="11273" width="5.28515625" style="2" customWidth="1"/>
    <col min="11274" max="11274" width="0.42578125" style="2" customWidth="1"/>
    <col min="11275" max="11275" width="5.28515625" style="2" customWidth="1"/>
    <col min="11276" max="11276" width="1" style="2" customWidth="1"/>
    <col min="11277" max="11277" width="9.85546875" style="2" customWidth="1"/>
    <col min="11278" max="11278" width="7" style="2" customWidth="1"/>
    <col min="11279" max="11279" width="1" style="2" customWidth="1"/>
    <col min="11280" max="11280" width="5.28515625" style="2" customWidth="1"/>
    <col min="11281" max="11281" width="7.5703125" style="2" customWidth="1"/>
    <col min="11282" max="11504" width="9.140625" style="2"/>
    <col min="11505" max="11505" width="1.85546875" style="2" customWidth="1"/>
    <col min="11506" max="11506" width="0" style="2" hidden="1" customWidth="1"/>
    <col min="11507" max="11508" width="7" style="2" customWidth="1"/>
    <col min="11509" max="11509" width="26" style="2" customWidth="1"/>
    <col min="11510" max="11510" width="18" style="2" customWidth="1"/>
    <col min="11511" max="11512" width="8.85546875" style="2" customWidth="1"/>
    <col min="11513" max="11513" width="7.5703125" style="2" customWidth="1"/>
    <col min="11514" max="11514" width="6.42578125" style="2" customWidth="1"/>
    <col min="11515" max="11515" width="35" style="2" customWidth="1"/>
    <col min="11516" max="11516" width="11.140625" style="2" customWidth="1"/>
    <col min="11517" max="11517" width="1" style="2" customWidth="1"/>
    <col min="11518" max="11520" width="5.28515625" style="2" customWidth="1"/>
    <col min="11521" max="11521" width="0.42578125" style="2" customWidth="1"/>
    <col min="11522" max="11522" width="5.28515625" style="2" customWidth="1"/>
    <col min="11523" max="11523" width="1" style="2" customWidth="1"/>
    <col min="11524" max="11524" width="9.85546875" style="2" customWidth="1"/>
    <col min="11525" max="11525" width="7" style="2" customWidth="1"/>
    <col min="11526" max="11526" width="1" style="2" customWidth="1"/>
    <col min="11527" max="11529" width="5.28515625" style="2" customWidth="1"/>
    <col min="11530" max="11530" width="0.42578125" style="2" customWidth="1"/>
    <col min="11531" max="11531" width="5.28515625" style="2" customWidth="1"/>
    <col min="11532" max="11532" width="1" style="2" customWidth="1"/>
    <col min="11533" max="11533" width="9.85546875" style="2" customWidth="1"/>
    <col min="11534" max="11534" width="7" style="2" customWidth="1"/>
    <col min="11535" max="11535" width="1" style="2" customWidth="1"/>
    <col min="11536" max="11536" width="5.28515625" style="2" customWidth="1"/>
    <col min="11537" max="11537" width="7.5703125" style="2" customWidth="1"/>
    <col min="11538" max="11760" width="9.140625" style="2"/>
    <col min="11761" max="11761" width="1.85546875" style="2" customWidth="1"/>
    <col min="11762" max="11762" width="0" style="2" hidden="1" customWidth="1"/>
    <col min="11763" max="11764" width="7" style="2" customWidth="1"/>
    <col min="11765" max="11765" width="26" style="2" customWidth="1"/>
    <col min="11766" max="11766" width="18" style="2" customWidth="1"/>
    <col min="11767" max="11768" width="8.85546875" style="2" customWidth="1"/>
    <col min="11769" max="11769" width="7.5703125" style="2" customWidth="1"/>
    <col min="11770" max="11770" width="6.42578125" style="2" customWidth="1"/>
    <col min="11771" max="11771" width="35" style="2" customWidth="1"/>
    <col min="11772" max="11772" width="11.140625" style="2" customWidth="1"/>
    <col min="11773" max="11773" width="1" style="2" customWidth="1"/>
    <col min="11774" max="11776" width="5.28515625" style="2" customWidth="1"/>
    <col min="11777" max="11777" width="0.42578125" style="2" customWidth="1"/>
    <col min="11778" max="11778" width="5.28515625" style="2" customWidth="1"/>
    <col min="11779" max="11779" width="1" style="2" customWidth="1"/>
    <col min="11780" max="11780" width="9.85546875" style="2" customWidth="1"/>
    <col min="11781" max="11781" width="7" style="2" customWidth="1"/>
    <col min="11782" max="11782" width="1" style="2" customWidth="1"/>
    <col min="11783" max="11785" width="5.28515625" style="2" customWidth="1"/>
    <col min="11786" max="11786" width="0.42578125" style="2" customWidth="1"/>
    <col min="11787" max="11787" width="5.28515625" style="2" customWidth="1"/>
    <col min="11788" max="11788" width="1" style="2" customWidth="1"/>
    <col min="11789" max="11789" width="9.85546875" style="2" customWidth="1"/>
    <col min="11790" max="11790" width="7" style="2" customWidth="1"/>
    <col min="11791" max="11791" width="1" style="2" customWidth="1"/>
    <col min="11792" max="11792" width="5.28515625" style="2" customWidth="1"/>
    <col min="11793" max="11793" width="7.5703125" style="2" customWidth="1"/>
    <col min="11794" max="12016" width="9.140625" style="2"/>
    <col min="12017" max="12017" width="1.85546875" style="2" customWidth="1"/>
    <col min="12018" max="12018" width="0" style="2" hidden="1" customWidth="1"/>
    <col min="12019" max="12020" width="7" style="2" customWidth="1"/>
    <col min="12021" max="12021" width="26" style="2" customWidth="1"/>
    <col min="12022" max="12022" width="18" style="2" customWidth="1"/>
    <col min="12023" max="12024" width="8.85546875" style="2" customWidth="1"/>
    <col min="12025" max="12025" width="7.5703125" style="2" customWidth="1"/>
    <col min="12026" max="12026" width="6.42578125" style="2" customWidth="1"/>
    <col min="12027" max="12027" width="35" style="2" customWidth="1"/>
    <col min="12028" max="12028" width="11.140625" style="2" customWidth="1"/>
    <col min="12029" max="12029" width="1" style="2" customWidth="1"/>
    <col min="12030" max="12032" width="5.28515625" style="2" customWidth="1"/>
    <col min="12033" max="12033" width="0.42578125" style="2" customWidth="1"/>
    <col min="12034" max="12034" width="5.28515625" style="2" customWidth="1"/>
    <col min="12035" max="12035" width="1" style="2" customWidth="1"/>
    <col min="12036" max="12036" width="9.85546875" style="2" customWidth="1"/>
    <col min="12037" max="12037" width="7" style="2" customWidth="1"/>
    <col min="12038" max="12038" width="1" style="2" customWidth="1"/>
    <col min="12039" max="12041" width="5.28515625" style="2" customWidth="1"/>
    <col min="12042" max="12042" width="0.42578125" style="2" customWidth="1"/>
    <col min="12043" max="12043" width="5.28515625" style="2" customWidth="1"/>
    <col min="12044" max="12044" width="1" style="2" customWidth="1"/>
    <col min="12045" max="12045" width="9.85546875" style="2" customWidth="1"/>
    <col min="12046" max="12046" width="7" style="2" customWidth="1"/>
    <col min="12047" max="12047" width="1" style="2" customWidth="1"/>
    <col min="12048" max="12048" width="5.28515625" style="2" customWidth="1"/>
    <col min="12049" max="12049" width="7.5703125" style="2" customWidth="1"/>
    <col min="12050" max="12272" width="9.140625" style="2"/>
    <col min="12273" max="12273" width="1.85546875" style="2" customWidth="1"/>
    <col min="12274" max="12274" width="0" style="2" hidden="1" customWidth="1"/>
    <col min="12275" max="12276" width="7" style="2" customWidth="1"/>
    <col min="12277" max="12277" width="26" style="2" customWidth="1"/>
    <col min="12278" max="12278" width="18" style="2" customWidth="1"/>
    <col min="12279" max="12280" width="8.85546875" style="2" customWidth="1"/>
    <col min="12281" max="12281" width="7.5703125" style="2" customWidth="1"/>
    <col min="12282" max="12282" width="6.42578125" style="2" customWidth="1"/>
    <col min="12283" max="12283" width="35" style="2" customWidth="1"/>
    <col min="12284" max="12284" width="11.140625" style="2" customWidth="1"/>
    <col min="12285" max="12285" width="1" style="2" customWidth="1"/>
    <col min="12286" max="12288" width="5.28515625" style="2" customWidth="1"/>
    <col min="12289" max="12289" width="0.42578125" style="2" customWidth="1"/>
    <col min="12290" max="12290" width="5.28515625" style="2" customWidth="1"/>
    <col min="12291" max="12291" width="1" style="2" customWidth="1"/>
    <col min="12292" max="12292" width="9.85546875" style="2" customWidth="1"/>
    <col min="12293" max="12293" width="7" style="2" customWidth="1"/>
    <col min="12294" max="12294" width="1" style="2" customWidth="1"/>
    <col min="12295" max="12297" width="5.28515625" style="2" customWidth="1"/>
    <col min="12298" max="12298" width="0.42578125" style="2" customWidth="1"/>
    <col min="12299" max="12299" width="5.28515625" style="2" customWidth="1"/>
    <col min="12300" max="12300" width="1" style="2" customWidth="1"/>
    <col min="12301" max="12301" width="9.85546875" style="2" customWidth="1"/>
    <col min="12302" max="12302" width="7" style="2" customWidth="1"/>
    <col min="12303" max="12303" width="1" style="2" customWidth="1"/>
    <col min="12304" max="12304" width="5.28515625" style="2" customWidth="1"/>
    <col min="12305" max="12305" width="7.5703125" style="2" customWidth="1"/>
    <col min="12306" max="12528" width="9.140625" style="2"/>
    <col min="12529" max="12529" width="1.85546875" style="2" customWidth="1"/>
    <col min="12530" max="12530" width="0" style="2" hidden="1" customWidth="1"/>
    <col min="12531" max="12532" width="7" style="2" customWidth="1"/>
    <col min="12533" max="12533" width="26" style="2" customWidth="1"/>
    <col min="12534" max="12534" width="18" style="2" customWidth="1"/>
    <col min="12535" max="12536" width="8.85546875" style="2" customWidth="1"/>
    <col min="12537" max="12537" width="7.5703125" style="2" customWidth="1"/>
    <col min="12538" max="12538" width="6.42578125" style="2" customWidth="1"/>
    <col min="12539" max="12539" width="35" style="2" customWidth="1"/>
    <col min="12540" max="12540" width="11.140625" style="2" customWidth="1"/>
    <col min="12541" max="12541" width="1" style="2" customWidth="1"/>
    <col min="12542" max="12544" width="5.28515625" style="2" customWidth="1"/>
    <col min="12545" max="12545" width="0.42578125" style="2" customWidth="1"/>
    <col min="12546" max="12546" width="5.28515625" style="2" customWidth="1"/>
    <col min="12547" max="12547" width="1" style="2" customWidth="1"/>
    <col min="12548" max="12548" width="9.85546875" style="2" customWidth="1"/>
    <col min="12549" max="12549" width="7" style="2" customWidth="1"/>
    <col min="12550" max="12550" width="1" style="2" customWidth="1"/>
    <col min="12551" max="12553" width="5.28515625" style="2" customWidth="1"/>
    <col min="12554" max="12554" width="0.42578125" style="2" customWidth="1"/>
    <col min="12555" max="12555" width="5.28515625" style="2" customWidth="1"/>
    <col min="12556" max="12556" width="1" style="2" customWidth="1"/>
    <col min="12557" max="12557" width="9.85546875" style="2" customWidth="1"/>
    <col min="12558" max="12558" width="7" style="2" customWidth="1"/>
    <col min="12559" max="12559" width="1" style="2" customWidth="1"/>
    <col min="12560" max="12560" width="5.28515625" style="2" customWidth="1"/>
    <col min="12561" max="12561" width="7.5703125" style="2" customWidth="1"/>
    <col min="12562" max="12784" width="9.140625" style="2"/>
    <col min="12785" max="12785" width="1.85546875" style="2" customWidth="1"/>
    <col min="12786" max="12786" width="0" style="2" hidden="1" customWidth="1"/>
    <col min="12787" max="12788" width="7" style="2" customWidth="1"/>
    <col min="12789" max="12789" width="26" style="2" customWidth="1"/>
    <col min="12790" max="12790" width="18" style="2" customWidth="1"/>
    <col min="12791" max="12792" width="8.85546875" style="2" customWidth="1"/>
    <col min="12793" max="12793" width="7.5703125" style="2" customWidth="1"/>
    <col min="12794" max="12794" width="6.42578125" style="2" customWidth="1"/>
    <col min="12795" max="12795" width="35" style="2" customWidth="1"/>
    <col min="12796" max="12796" width="11.140625" style="2" customWidth="1"/>
    <col min="12797" max="12797" width="1" style="2" customWidth="1"/>
    <col min="12798" max="12800" width="5.28515625" style="2" customWidth="1"/>
    <col min="12801" max="12801" width="0.42578125" style="2" customWidth="1"/>
    <col min="12802" max="12802" width="5.28515625" style="2" customWidth="1"/>
    <col min="12803" max="12803" width="1" style="2" customWidth="1"/>
    <col min="12804" max="12804" width="9.85546875" style="2" customWidth="1"/>
    <col min="12805" max="12805" width="7" style="2" customWidth="1"/>
    <col min="12806" max="12806" width="1" style="2" customWidth="1"/>
    <col min="12807" max="12809" width="5.28515625" style="2" customWidth="1"/>
    <col min="12810" max="12810" width="0.42578125" style="2" customWidth="1"/>
    <col min="12811" max="12811" width="5.28515625" style="2" customWidth="1"/>
    <col min="12812" max="12812" width="1" style="2" customWidth="1"/>
    <col min="12813" max="12813" width="9.85546875" style="2" customWidth="1"/>
    <col min="12814" max="12814" width="7" style="2" customWidth="1"/>
    <col min="12815" max="12815" width="1" style="2" customWidth="1"/>
    <col min="12816" max="12816" width="5.28515625" style="2" customWidth="1"/>
    <col min="12817" max="12817" width="7.5703125" style="2" customWidth="1"/>
    <col min="12818" max="13040" width="9.140625" style="2"/>
    <col min="13041" max="13041" width="1.85546875" style="2" customWidth="1"/>
    <col min="13042" max="13042" width="0" style="2" hidden="1" customWidth="1"/>
    <col min="13043" max="13044" width="7" style="2" customWidth="1"/>
    <col min="13045" max="13045" width="26" style="2" customWidth="1"/>
    <col min="13046" max="13046" width="18" style="2" customWidth="1"/>
    <col min="13047" max="13048" width="8.85546875" style="2" customWidth="1"/>
    <col min="13049" max="13049" width="7.5703125" style="2" customWidth="1"/>
    <col min="13050" max="13050" width="6.42578125" style="2" customWidth="1"/>
    <col min="13051" max="13051" width="35" style="2" customWidth="1"/>
    <col min="13052" max="13052" width="11.140625" style="2" customWidth="1"/>
    <col min="13053" max="13053" width="1" style="2" customWidth="1"/>
    <col min="13054" max="13056" width="5.28515625" style="2" customWidth="1"/>
    <col min="13057" max="13057" width="0.42578125" style="2" customWidth="1"/>
    <col min="13058" max="13058" width="5.28515625" style="2" customWidth="1"/>
    <col min="13059" max="13059" width="1" style="2" customWidth="1"/>
    <col min="13060" max="13060" width="9.85546875" style="2" customWidth="1"/>
    <col min="13061" max="13061" width="7" style="2" customWidth="1"/>
    <col min="13062" max="13062" width="1" style="2" customWidth="1"/>
    <col min="13063" max="13065" width="5.28515625" style="2" customWidth="1"/>
    <col min="13066" max="13066" width="0.42578125" style="2" customWidth="1"/>
    <col min="13067" max="13067" width="5.28515625" style="2" customWidth="1"/>
    <col min="13068" max="13068" width="1" style="2" customWidth="1"/>
    <col min="13069" max="13069" width="9.85546875" style="2" customWidth="1"/>
    <col min="13070" max="13070" width="7" style="2" customWidth="1"/>
    <col min="13071" max="13071" width="1" style="2" customWidth="1"/>
    <col min="13072" max="13072" width="5.28515625" style="2" customWidth="1"/>
    <col min="13073" max="13073" width="7.5703125" style="2" customWidth="1"/>
    <col min="13074" max="13296" width="9.140625" style="2"/>
    <col min="13297" max="13297" width="1.85546875" style="2" customWidth="1"/>
    <col min="13298" max="13298" width="0" style="2" hidden="1" customWidth="1"/>
    <col min="13299" max="13300" width="7" style="2" customWidth="1"/>
    <col min="13301" max="13301" width="26" style="2" customWidth="1"/>
    <col min="13302" max="13302" width="18" style="2" customWidth="1"/>
    <col min="13303" max="13304" width="8.85546875" style="2" customWidth="1"/>
    <col min="13305" max="13305" width="7.5703125" style="2" customWidth="1"/>
    <col min="13306" max="13306" width="6.42578125" style="2" customWidth="1"/>
    <col min="13307" max="13307" width="35" style="2" customWidth="1"/>
    <col min="13308" max="13308" width="11.140625" style="2" customWidth="1"/>
    <col min="13309" max="13309" width="1" style="2" customWidth="1"/>
    <col min="13310" max="13312" width="5.28515625" style="2" customWidth="1"/>
    <col min="13313" max="13313" width="0.42578125" style="2" customWidth="1"/>
    <col min="13314" max="13314" width="5.28515625" style="2" customWidth="1"/>
    <col min="13315" max="13315" width="1" style="2" customWidth="1"/>
    <col min="13316" max="13316" width="9.85546875" style="2" customWidth="1"/>
    <col min="13317" max="13317" width="7" style="2" customWidth="1"/>
    <col min="13318" max="13318" width="1" style="2" customWidth="1"/>
    <col min="13319" max="13321" width="5.28515625" style="2" customWidth="1"/>
    <col min="13322" max="13322" width="0.42578125" style="2" customWidth="1"/>
    <col min="13323" max="13323" width="5.28515625" style="2" customWidth="1"/>
    <col min="13324" max="13324" width="1" style="2" customWidth="1"/>
    <col min="13325" max="13325" width="9.85546875" style="2" customWidth="1"/>
    <col min="13326" max="13326" width="7" style="2" customWidth="1"/>
    <col min="13327" max="13327" width="1" style="2" customWidth="1"/>
    <col min="13328" max="13328" width="5.28515625" style="2" customWidth="1"/>
    <col min="13329" max="13329" width="7.5703125" style="2" customWidth="1"/>
    <col min="13330" max="13552" width="9.140625" style="2"/>
    <col min="13553" max="13553" width="1.85546875" style="2" customWidth="1"/>
    <col min="13554" max="13554" width="0" style="2" hidden="1" customWidth="1"/>
    <col min="13555" max="13556" width="7" style="2" customWidth="1"/>
    <col min="13557" max="13557" width="26" style="2" customWidth="1"/>
    <col min="13558" max="13558" width="18" style="2" customWidth="1"/>
    <col min="13559" max="13560" width="8.85546875" style="2" customWidth="1"/>
    <col min="13561" max="13561" width="7.5703125" style="2" customWidth="1"/>
    <col min="13562" max="13562" width="6.42578125" style="2" customWidth="1"/>
    <col min="13563" max="13563" width="35" style="2" customWidth="1"/>
    <col min="13564" max="13564" width="11.140625" style="2" customWidth="1"/>
    <col min="13565" max="13565" width="1" style="2" customWidth="1"/>
    <col min="13566" max="13568" width="5.28515625" style="2" customWidth="1"/>
    <col min="13569" max="13569" width="0.42578125" style="2" customWidth="1"/>
    <col min="13570" max="13570" width="5.28515625" style="2" customWidth="1"/>
    <col min="13571" max="13571" width="1" style="2" customWidth="1"/>
    <col min="13572" max="13572" width="9.85546875" style="2" customWidth="1"/>
    <col min="13573" max="13573" width="7" style="2" customWidth="1"/>
    <col min="13574" max="13574" width="1" style="2" customWidth="1"/>
    <col min="13575" max="13577" width="5.28515625" style="2" customWidth="1"/>
    <col min="13578" max="13578" width="0.42578125" style="2" customWidth="1"/>
    <col min="13579" max="13579" width="5.28515625" style="2" customWidth="1"/>
    <col min="13580" max="13580" width="1" style="2" customWidth="1"/>
    <col min="13581" max="13581" width="9.85546875" style="2" customWidth="1"/>
    <col min="13582" max="13582" width="7" style="2" customWidth="1"/>
    <col min="13583" max="13583" width="1" style="2" customWidth="1"/>
    <col min="13584" max="13584" width="5.28515625" style="2" customWidth="1"/>
    <col min="13585" max="13585" width="7.5703125" style="2" customWidth="1"/>
    <col min="13586" max="13808" width="9.140625" style="2"/>
    <col min="13809" max="13809" width="1.85546875" style="2" customWidth="1"/>
    <col min="13810" max="13810" width="0" style="2" hidden="1" customWidth="1"/>
    <col min="13811" max="13812" width="7" style="2" customWidth="1"/>
    <col min="13813" max="13813" width="26" style="2" customWidth="1"/>
    <col min="13814" max="13814" width="18" style="2" customWidth="1"/>
    <col min="13815" max="13816" width="8.85546875" style="2" customWidth="1"/>
    <col min="13817" max="13817" width="7.5703125" style="2" customWidth="1"/>
    <col min="13818" max="13818" width="6.42578125" style="2" customWidth="1"/>
    <col min="13819" max="13819" width="35" style="2" customWidth="1"/>
    <col min="13820" max="13820" width="11.140625" style="2" customWidth="1"/>
    <col min="13821" max="13821" width="1" style="2" customWidth="1"/>
    <col min="13822" max="13824" width="5.28515625" style="2" customWidth="1"/>
    <col min="13825" max="13825" width="0.42578125" style="2" customWidth="1"/>
    <col min="13826" max="13826" width="5.28515625" style="2" customWidth="1"/>
    <col min="13827" max="13827" width="1" style="2" customWidth="1"/>
    <col min="13828" max="13828" width="9.85546875" style="2" customWidth="1"/>
    <col min="13829" max="13829" width="7" style="2" customWidth="1"/>
    <col min="13830" max="13830" width="1" style="2" customWidth="1"/>
    <col min="13831" max="13833" width="5.28515625" style="2" customWidth="1"/>
    <col min="13834" max="13834" width="0.42578125" style="2" customWidth="1"/>
    <col min="13835" max="13835" width="5.28515625" style="2" customWidth="1"/>
    <col min="13836" max="13836" width="1" style="2" customWidth="1"/>
    <col min="13837" max="13837" width="9.85546875" style="2" customWidth="1"/>
    <col min="13838" max="13838" width="7" style="2" customWidth="1"/>
    <col min="13839" max="13839" width="1" style="2" customWidth="1"/>
    <col min="13840" max="13840" width="5.28515625" style="2" customWidth="1"/>
    <col min="13841" max="13841" width="7.5703125" style="2" customWidth="1"/>
    <col min="13842" max="14064" width="9.140625" style="2"/>
    <col min="14065" max="14065" width="1.85546875" style="2" customWidth="1"/>
    <col min="14066" max="14066" width="0" style="2" hidden="1" customWidth="1"/>
    <col min="14067" max="14068" width="7" style="2" customWidth="1"/>
    <col min="14069" max="14069" width="26" style="2" customWidth="1"/>
    <col min="14070" max="14070" width="18" style="2" customWidth="1"/>
    <col min="14071" max="14072" width="8.85546875" style="2" customWidth="1"/>
    <col min="14073" max="14073" width="7.5703125" style="2" customWidth="1"/>
    <col min="14074" max="14074" width="6.42578125" style="2" customWidth="1"/>
    <col min="14075" max="14075" width="35" style="2" customWidth="1"/>
    <col min="14076" max="14076" width="11.140625" style="2" customWidth="1"/>
    <col min="14077" max="14077" width="1" style="2" customWidth="1"/>
    <col min="14078" max="14080" width="5.28515625" style="2" customWidth="1"/>
    <col min="14081" max="14081" width="0.42578125" style="2" customWidth="1"/>
    <col min="14082" max="14082" width="5.28515625" style="2" customWidth="1"/>
    <col min="14083" max="14083" width="1" style="2" customWidth="1"/>
    <col min="14084" max="14084" width="9.85546875" style="2" customWidth="1"/>
    <col min="14085" max="14085" width="7" style="2" customWidth="1"/>
    <col min="14086" max="14086" width="1" style="2" customWidth="1"/>
    <col min="14087" max="14089" width="5.28515625" style="2" customWidth="1"/>
    <col min="14090" max="14090" width="0.42578125" style="2" customWidth="1"/>
    <col min="14091" max="14091" width="5.28515625" style="2" customWidth="1"/>
    <col min="14092" max="14092" width="1" style="2" customWidth="1"/>
    <col min="14093" max="14093" width="9.85546875" style="2" customWidth="1"/>
    <col min="14094" max="14094" width="7" style="2" customWidth="1"/>
    <col min="14095" max="14095" width="1" style="2" customWidth="1"/>
    <col min="14096" max="14096" width="5.28515625" style="2" customWidth="1"/>
    <col min="14097" max="14097" width="7.5703125" style="2" customWidth="1"/>
    <col min="14098" max="14320" width="9.140625" style="2"/>
    <col min="14321" max="14321" width="1.85546875" style="2" customWidth="1"/>
    <col min="14322" max="14322" width="0" style="2" hidden="1" customWidth="1"/>
    <col min="14323" max="14324" width="7" style="2" customWidth="1"/>
    <col min="14325" max="14325" width="26" style="2" customWidth="1"/>
    <col min="14326" max="14326" width="18" style="2" customWidth="1"/>
    <col min="14327" max="14328" width="8.85546875" style="2" customWidth="1"/>
    <col min="14329" max="14329" width="7.5703125" style="2" customWidth="1"/>
    <col min="14330" max="14330" width="6.42578125" style="2" customWidth="1"/>
    <col min="14331" max="14331" width="35" style="2" customWidth="1"/>
    <col min="14332" max="14332" width="11.140625" style="2" customWidth="1"/>
    <col min="14333" max="14333" width="1" style="2" customWidth="1"/>
    <col min="14334" max="14336" width="5.28515625" style="2" customWidth="1"/>
    <col min="14337" max="14337" width="0.42578125" style="2" customWidth="1"/>
    <col min="14338" max="14338" width="5.28515625" style="2" customWidth="1"/>
    <col min="14339" max="14339" width="1" style="2" customWidth="1"/>
    <col min="14340" max="14340" width="9.85546875" style="2" customWidth="1"/>
    <col min="14341" max="14341" width="7" style="2" customWidth="1"/>
    <col min="14342" max="14342" width="1" style="2" customWidth="1"/>
    <col min="14343" max="14345" width="5.28515625" style="2" customWidth="1"/>
    <col min="14346" max="14346" width="0.42578125" style="2" customWidth="1"/>
    <col min="14347" max="14347" width="5.28515625" style="2" customWidth="1"/>
    <col min="14348" max="14348" width="1" style="2" customWidth="1"/>
    <col min="14349" max="14349" width="9.85546875" style="2" customWidth="1"/>
    <col min="14350" max="14350" width="7" style="2" customWidth="1"/>
    <col min="14351" max="14351" width="1" style="2" customWidth="1"/>
    <col min="14352" max="14352" width="5.28515625" style="2" customWidth="1"/>
    <col min="14353" max="14353" width="7.5703125" style="2" customWidth="1"/>
    <col min="14354" max="14576" width="9.140625" style="2"/>
    <col min="14577" max="14577" width="1.85546875" style="2" customWidth="1"/>
    <col min="14578" max="14578" width="0" style="2" hidden="1" customWidth="1"/>
    <col min="14579" max="14580" width="7" style="2" customWidth="1"/>
    <col min="14581" max="14581" width="26" style="2" customWidth="1"/>
    <col min="14582" max="14582" width="18" style="2" customWidth="1"/>
    <col min="14583" max="14584" width="8.85546875" style="2" customWidth="1"/>
    <col min="14585" max="14585" width="7.5703125" style="2" customWidth="1"/>
    <col min="14586" max="14586" width="6.42578125" style="2" customWidth="1"/>
    <col min="14587" max="14587" width="35" style="2" customWidth="1"/>
    <col min="14588" max="14588" width="11.140625" style="2" customWidth="1"/>
    <col min="14589" max="14589" width="1" style="2" customWidth="1"/>
    <col min="14590" max="14592" width="5.28515625" style="2" customWidth="1"/>
    <col min="14593" max="14593" width="0.42578125" style="2" customWidth="1"/>
    <col min="14594" max="14594" width="5.28515625" style="2" customWidth="1"/>
    <col min="14595" max="14595" width="1" style="2" customWidth="1"/>
    <col min="14596" max="14596" width="9.85546875" style="2" customWidth="1"/>
    <col min="14597" max="14597" width="7" style="2" customWidth="1"/>
    <col min="14598" max="14598" width="1" style="2" customWidth="1"/>
    <col min="14599" max="14601" width="5.28515625" style="2" customWidth="1"/>
    <col min="14602" max="14602" width="0.42578125" style="2" customWidth="1"/>
    <col min="14603" max="14603" width="5.28515625" style="2" customWidth="1"/>
    <col min="14604" max="14604" width="1" style="2" customWidth="1"/>
    <col min="14605" max="14605" width="9.85546875" style="2" customWidth="1"/>
    <col min="14606" max="14606" width="7" style="2" customWidth="1"/>
    <col min="14607" max="14607" width="1" style="2" customWidth="1"/>
    <col min="14608" max="14608" width="5.28515625" style="2" customWidth="1"/>
    <col min="14609" max="14609" width="7.5703125" style="2" customWidth="1"/>
    <col min="14610" max="14832" width="9.140625" style="2"/>
    <col min="14833" max="14833" width="1.85546875" style="2" customWidth="1"/>
    <col min="14834" max="14834" width="0" style="2" hidden="1" customWidth="1"/>
    <col min="14835" max="14836" width="7" style="2" customWidth="1"/>
    <col min="14837" max="14837" width="26" style="2" customWidth="1"/>
    <col min="14838" max="14838" width="18" style="2" customWidth="1"/>
    <col min="14839" max="14840" width="8.85546875" style="2" customWidth="1"/>
    <col min="14841" max="14841" width="7.5703125" style="2" customWidth="1"/>
    <col min="14842" max="14842" width="6.42578125" style="2" customWidth="1"/>
    <col min="14843" max="14843" width="35" style="2" customWidth="1"/>
    <col min="14844" max="14844" width="11.140625" style="2" customWidth="1"/>
    <col min="14845" max="14845" width="1" style="2" customWidth="1"/>
    <col min="14846" max="14848" width="5.28515625" style="2" customWidth="1"/>
    <col min="14849" max="14849" width="0.42578125" style="2" customWidth="1"/>
    <col min="14850" max="14850" width="5.28515625" style="2" customWidth="1"/>
    <col min="14851" max="14851" width="1" style="2" customWidth="1"/>
    <col min="14852" max="14852" width="9.85546875" style="2" customWidth="1"/>
    <col min="14853" max="14853" width="7" style="2" customWidth="1"/>
    <col min="14854" max="14854" width="1" style="2" customWidth="1"/>
    <col min="14855" max="14857" width="5.28515625" style="2" customWidth="1"/>
    <col min="14858" max="14858" width="0.42578125" style="2" customWidth="1"/>
    <col min="14859" max="14859" width="5.28515625" style="2" customWidth="1"/>
    <col min="14860" max="14860" width="1" style="2" customWidth="1"/>
    <col min="14861" max="14861" width="9.85546875" style="2" customWidth="1"/>
    <col min="14862" max="14862" width="7" style="2" customWidth="1"/>
    <col min="14863" max="14863" width="1" style="2" customWidth="1"/>
    <col min="14864" max="14864" width="5.28515625" style="2" customWidth="1"/>
    <col min="14865" max="14865" width="7.5703125" style="2" customWidth="1"/>
    <col min="14866" max="15088" width="9.140625" style="2"/>
    <col min="15089" max="15089" width="1.85546875" style="2" customWidth="1"/>
    <col min="15090" max="15090" width="0" style="2" hidden="1" customWidth="1"/>
    <col min="15091" max="15092" width="7" style="2" customWidth="1"/>
    <col min="15093" max="15093" width="26" style="2" customWidth="1"/>
    <col min="15094" max="15094" width="18" style="2" customWidth="1"/>
    <col min="15095" max="15096" width="8.85546875" style="2" customWidth="1"/>
    <col min="15097" max="15097" width="7.5703125" style="2" customWidth="1"/>
    <col min="15098" max="15098" width="6.42578125" style="2" customWidth="1"/>
    <col min="15099" max="15099" width="35" style="2" customWidth="1"/>
    <col min="15100" max="15100" width="11.140625" style="2" customWidth="1"/>
    <col min="15101" max="15101" width="1" style="2" customWidth="1"/>
    <col min="15102" max="15104" width="5.28515625" style="2" customWidth="1"/>
    <col min="15105" max="15105" width="0.42578125" style="2" customWidth="1"/>
    <col min="15106" max="15106" width="5.28515625" style="2" customWidth="1"/>
    <col min="15107" max="15107" width="1" style="2" customWidth="1"/>
    <col min="15108" max="15108" width="9.85546875" style="2" customWidth="1"/>
    <col min="15109" max="15109" width="7" style="2" customWidth="1"/>
    <col min="15110" max="15110" width="1" style="2" customWidth="1"/>
    <col min="15111" max="15113" width="5.28515625" style="2" customWidth="1"/>
    <col min="15114" max="15114" width="0.42578125" style="2" customWidth="1"/>
    <col min="15115" max="15115" width="5.28515625" style="2" customWidth="1"/>
    <col min="15116" max="15116" width="1" style="2" customWidth="1"/>
    <col min="15117" max="15117" width="9.85546875" style="2" customWidth="1"/>
    <col min="15118" max="15118" width="7" style="2" customWidth="1"/>
    <col min="15119" max="15119" width="1" style="2" customWidth="1"/>
    <col min="15120" max="15120" width="5.28515625" style="2" customWidth="1"/>
    <col min="15121" max="15121" width="7.5703125" style="2" customWidth="1"/>
    <col min="15122" max="15344" width="9.140625" style="2"/>
    <col min="15345" max="15345" width="1.85546875" style="2" customWidth="1"/>
    <col min="15346" max="15346" width="0" style="2" hidden="1" customWidth="1"/>
    <col min="15347" max="15348" width="7" style="2" customWidth="1"/>
    <col min="15349" max="15349" width="26" style="2" customWidth="1"/>
    <col min="15350" max="15350" width="18" style="2" customWidth="1"/>
    <col min="15351" max="15352" width="8.85546875" style="2" customWidth="1"/>
    <col min="15353" max="15353" width="7.5703125" style="2" customWidth="1"/>
    <col min="15354" max="15354" width="6.42578125" style="2" customWidth="1"/>
    <col min="15355" max="15355" width="35" style="2" customWidth="1"/>
    <col min="15356" max="15356" width="11.140625" style="2" customWidth="1"/>
    <col min="15357" max="15357" width="1" style="2" customWidth="1"/>
    <col min="15358" max="15360" width="5.28515625" style="2" customWidth="1"/>
    <col min="15361" max="15361" width="0.42578125" style="2" customWidth="1"/>
    <col min="15362" max="15362" width="5.28515625" style="2" customWidth="1"/>
    <col min="15363" max="15363" width="1" style="2" customWidth="1"/>
    <col min="15364" max="15364" width="9.85546875" style="2" customWidth="1"/>
    <col min="15365" max="15365" width="7" style="2" customWidth="1"/>
    <col min="15366" max="15366" width="1" style="2" customWidth="1"/>
    <col min="15367" max="15369" width="5.28515625" style="2" customWidth="1"/>
    <col min="15370" max="15370" width="0.42578125" style="2" customWidth="1"/>
    <col min="15371" max="15371" width="5.28515625" style="2" customWidth="1"/>
    <col min="15372" max="15372" width="1" style="2" customWidth="1"/>
    <col min="15373" max="15373" width="9.85546875" style="2" customWidth="1"/>
    <col min="15374" max="15374" width="7" style="2" customWidth="1"/>
    <col min="15375" max="15375" width="1" style="2" customWidth="1"/>
    <col min="15376" max="15376" width="5.28515625" style="2" customWidth="1"/>
    <col min="15377" max="15377" width="7.5703125" style="2" customWidth="1"/>
    <col min="15378" max="15600" width="9.140625" style="2"/>
    <col min="15601" max="15601" width="1.85546875" style="2" customWidth="1"/>
    <col min="15602" max="15602" width="0" style="2" hidden="1" customWidth="1"/>
    <col min="15603" max="15604" width="7" style="2" customWidth="1"/>
    <col min="15605" max="15605" width="26" style="2" customWidth="1"/>
    <col min="15606" max="15606" width="18" style="2" customWidth="1"/>
    <col min="15607" max="15608" width="8.85546875" style="2" customWidth="1"/>
    <col min="15609" max="15609" width="7.5703125" style="2" customWidth="1"/>
    <col min="15610" max="15610" width="6.42578125" style="2" customWidth="1"/>
    <col min="15611" max="15611" width="35" style="2" customWidth="1"/>
    <col min="15612" max="15612" width="11.140625" style="2" customWidth="1"/>
    <col min="15613" max="15613" width="1" style="2" customWidth="1"/>
    <col min="15614" max="15616" width="5.28515625" style="2" customWidth="1"/>
    <col min="15617" max="15617" width="0.42578125" style="2" customWidth="1"/>
    <col min="15618" max="15618" width="5.28515625" style="2" customWidth="1"/>
    <col min="15619" max="15619" width="1" style="2" customWidth="1"/>
    <col min="15620" max="15620" width="9.85546875" style="2" customWidth="1"/>
    <col min="15621" max="15621" width="7" style="2" customWidth="1"/>
    <col min="15622" max="15622" width="1" style="2" customWidth="1"/>
    <col min="15623" max="15625" width="5.28515625" style="2" customWidth="1"/>
    <col min="15626" max="15626" width="0.42578125" style="2" customWidth="1"/>
    <col min="15627" max="15627" width="5.28515625" style="2" customWidth="1"/>
    <col min="15628" max="15628" width="1" style="2" customWidth="1"/>
    <col min="15629" max="15629" width="9.85546875" style="2" customWidth="1"/>
    <col min="15630" max="15630" width="7" style="2" customWidth="1"/>
    <col min="15631" max="15631" width="1" style="2" customWidth="1"/>
    <col min="15632" max="15632" width="5.28515625" style="2" customWidth="1"/>
    <col min="15633" max="15633" width="7.5703125" style="2" customWidth="1"/>
    <col min="15634" max="15856" width="9.140625" style="2"/>
    <col min="15857" max="15857" width="1.85546875" style="2" customWidth="1"/>
    <col min="15858" max="15858" width="0" style="2" hidden="1" customWidth="1"/>
    <col min="15859" max="15860" width="7" style="2" customWidth="1"/>
    <col min="15861" max="15861" width="26" style="2" customWidth="1"/>
    <col min="15862" max="15862" width="18" style="2" customWidth="1"/>
    <col min="15863" max="15864" width="8.85546875" style="2" customWidth="1"/>
    <col min="15865" max="15865" width="7.5703125" style="2" customWidth="1"/>
    <col min="15866" max="15866" width="6.42578125" style="2" customWidth="1"/>
    <col min="15867" max="15867" width="35" style="2" customWidth="1"/>
    <col min="15868" max="15868" width="11.140625" style="2" customWidth="1"/>
    <col min="15869" max="15869" width="1" style="2" customWidth="1"/>
    <col min="15870" max="15872" width="5.28515625" style="2" customWidth="1"/>
    <col min="15873" max="15873" width="0.42578125" style="2" customWidth="1"/>
    <col min="15874" max="15874" width="5.28515625" style="2" customWidth="1"/>
    <col min="15875" max="15875" width="1" style="2" customWidth="1"/>
    <col min="15876" max="15876" width="9.85546875" style="2" customWidth="1"/>
    <col min="15877" max="15877" width="7" style="2" customWidth="1"/>
    <col min="15878" max="15878" width="1" style="2" customWidth="1"/>
    <col min="15879" max="15881" width="5.28515625" style="2" customWidth="1"/>
    <col min="15882" max="15882" width="0.42578125" style="2" customWidth="1"/>
    <col min="15883" max="15883" width="5.28515625" style="2" customWidth="1"/>
    <col min="15884" max="15884" width="1" style="2" customWidth="1"/>
    <col min="15885" max="15885" width="9.85546875" style="2" customWidth="1"/>
    <col min="15886" max="15886" width="7" style="2" customWidth="1"/>
    <col min="15887" max="15887" width="1" style="2" customWidth="1"/>
    <col min="15888" max="15888" width="5.28515625" style="2" customWidth="1"/>
    <col min="15889" max="15889" width="7.5703125" style="2" customWidth="1"/>
    <col min="15890" max="16112" width="9.140625" style="2"/>
    <col min="16113" max="16113" width="1.85546875" style="2" customWidth="1"/>
    <col min="16114" max="16114" width="0" style="2" hidden="1" customWidth="1"/>
    <col min="16115" max="16116" width="7" style="2" customWidth="1"/>
    <col min="16117" max="16117" width="26" style="2" customWidth="1"/>
    <col min="16118" max="16118" width="18" style="2" customWidth="1"/>
    <col min="16119" max="16120" width="8.85546875" style="2" customWidth="1"/>
    <col min="16121" max="16121" width="7.5703125" style="2" customWidth="1"/>
    <col min="16122" max="16122" width="6.42578125" style="2" customWidth="1"/>
    <col min="16123" max="16123" width="35" style="2" customWidth="1"/>
    <col min="16124" max="16124" width="11.140625" style="2" customWidth="1"/>
    <col min="16125" max="16125" width="1" style="2" customWidth="1"/>
    <col min="16126" max="16128" width="5.28515625" style="2" customWidth="1"/>
    <col min="16129" max="16129" width="0.42578125" style="2" customWidth="1"/>
    <col min="16130" max="16130" width="5.28515625" style="2" customWidth="1"/>
    <col min="16131" max="16131" width="1" style="2" customWidth="1"/>
    <col min="16132" max="16132" width="9.85546875" style="2" customWidth="1"/>
    <col min="16133" max="16133" width="7" style="2" customWidth="1"/>
    <col min="16134" max="16134" width="1" style="2" customWidth="1"/>
    <col min="16135" max="16137" width="5.28515625" style="2" customWidth="1"/>
    <col min="16138" max="16138" width="0.42578125" style="2" customWidth="1"/>
    <col min="16139" max="16139" width="5.28515625" style="2" customWidth="1"/>
    <col min="16140" max="16140" width="1" style="2" customWidth="1"/>
    <col min="16141" max="16141" width="9.85546875" style="2" customWidth="1"/>
    <col min="16142" max="16142" width="7" style="2" customWidth="1"/>
    <col min="16143" max="16143" width="1" style="2" customWidth="1"/>
    <col min="16144" max="16144" width="5.28515625" style="2" customWidth="1"/>
    <col min="16145" max="16145" width="7.5703125" style="2" customWidth="1"/>
    <col min="16146" max="16384" width="9.140625" style="2"/>
  </cols>
  <sheetData>
    <row r="1" spans="1:24" ht="22.5" x14ac:dyDescent="0.3">
      <c r="A1" s="2"/>
      <c r="E1" s="1" t="s">
        <v>128</v>
      </c>
    </row>
    <row r="2" spans="1:24" ht="19.5" customHeight="1" x14ac:dyDescent="0.35">
      <c r="A2" s="2"/>
      <c r="D2" s="5"/>
    </row>
    <row r="3" spans="1:24" ht="7.5" customHeight="1" x14ac:dyDescent="0.25"/>
    <row r="5" spans="1:24" s="6" customFormat="1" ht="2.25" customHeight="1" x14ac:dyDescent="0.25">
      <c r="A5" s="31"/>
      <c r="D5" s="2"/>
      <c r="E5" s="2"/>
      <c r="F5" s="3"/>
      <c r="G5" s="3"/>
      <c r="H5" s="3"/>
      <c r="I5" s="3"/>
      <c r="J5" s="2"/>
      <c r="L5" s="36"/>
      <c r="M5" s="36"/>
      <c r="N5" s="36"/>
      <c r="O5" s="36"/>
      <c r="P5" s="36"/>
      <c r="Q5" s="36"/>
    </row>
    <row r="6" spans="1:24" s="6" customFormat="1" ht="6" customHeight="1" x14ac:dyDescent="0.25">
      <c r="A6" s="31"/>
      <c r="C6" s="90" t="s">
        <v>109</v>
      </c>
      <c r="D6" s="90" t="s">
        <v>110</v>
      </c>
      <c r="E6" s="91"/>
      <c r="F6" s="90" t="s">
        <v>111</v>
      </c>
      <c r="G6" s="90" t="s">
        <v>112</v>
      </c>
      <c r="H6" s="90" t="s">
        <v>113</v>
      </c>
      <c r="I6" s="91"/>
      <c r="J6" s="90" t="s">
        <v>114</v>
      </c>
      <c r="L6" s="80" t="s">
        <v>54</v>
      </c>
      <c r="M6" s="80" t="s">
        <v>139</v>
      </c>
      <c r="N6" s="81" t="s">
        <v>143</v>
      </c>
      <c r="O6" s="81" t="s">
        <v>140</v>
      </c>
      <c r="P6" s="81" t="s">
        <v>141</v>
      </c>
      <c r="Q6" s="61"/>
      <c r="R6" s="80" t="s">
        <v>142</v>
      </c>
      <c r="S6" s="86" t="s">
        <v>137</v>
      </c>
      <c r="T6" s="87"/>
    </row>
    <row r="7" spans="1:24" s="6" customFormat="1" ht="65.25" customHeight="1" x14ac:dyDescent="0.25">
      <c r="A7" s="32"/>
      <c r="C7" s="91"/>
      <c r="D7" s="91"/>
      <c r="E7" s="91"/>
      <c r="F7" s="91"/>
      <c r="G7" s="91"/>
      <c r="H7" s="91"/>
      <c r="I7" s="91"/>
      <c r="J7" s="91"/>
      <c r="L7" s="80"/>
      <c r="M7" s="80"/>
      <c r="N7" s="82"/>
      <c r="O7" s="82"/>
      <c r="P7" s="82"/>
      <c r="Q7" s="62"/>
      <c r="R7" s="80"/>
      <c r="S7" s="88"/>
      <c r="T7" s="89"/>
    </row>
    <row r="8" spans="1:24" s="7" customFormat="1" x14ac:dyDescent="0.25">
      <c r="C8" s="83" t="s">
        <v>147</v>
      </c>
      <c r="D8" s="84"/>
      <c r="E8" s="84"/>
      <c r="F8" s="84"/>
      <c r="G8" s="84"/>
      <c r="H8" s="84"/>
      <c r="I8" s="84"/>
      <c r="J8" s="84"/>
      <c r="K8" s="84"/>
      <c r="L8" s="85"/>
      <c r="M8" s="85"/>
      <c r="N8" s="85"/>
      <c r="O8" s="85"/>
      <c r="P8" s="85"/>
      <c r="Q8" s="85"/>
      <c r="R8" s="85"/>
      <c r="S8" s="85"/>
      <c r="T8" s="85"/>
    </row>
    <row r="9" spans="1:24" x14ac:dyDescent="0.25">
      <c r="C9" s="8">
        <v>1</v>
      </c>
      <c r="D9" s="37" t="s">
        <v>31</v>
      </c>
      <c r="E9" s="37" t="s">
        <v>30</v>
      </c>
      <c r="F9" s="38">
        <v>2006</v>
      </c>
      <c r="G9" s="10" t="s">
        <v>117</v>
      </c>
      <c r="H9" s="17" t="s">
        <v>22</v>
      </c>
      <c r="I9" s="13"/>
      <c r="J9" s="15" t="s">
        <v>124</v>
      </c>
      <c r="K9" s="7"/>
      <c r="L9" s="20">
        <v>0</v>
      </c>
      <c r="M9" s="20">
        <v>35</v>
      </c>
      <c r="N9" s="20">
        <v>35</v>
      </c>
      <c r="O9" s="20">
        <v>0</v>
      </c>
      <c r="P9" s="20">
        <v>0</v>
      </c>
      <c r="Q9" s="2"/>
      <c r="R9" s="66">
        <f>LARGE(L9:P9,3)+LARGE(L9:P9,2)+LARGE(L9:P9,1)</f>
        <v>70</v>
      </c>
      <c r="T9" s="28"/>
    </row>
    <row r="10" spans="1:24" x14ac:dyDescent="0.25">
      <c r="C10" s="8">
        <v>2</v>
      </c>
      <c r="D10" s="37" t="s">
        <v>42</v>
      </c>
      <c r="E10" s="37" t="s">
        <v>41</v>
      </c>
      <c r="F10" s="38">
        <v>2006</v>
      </c>
      <c r="G10" s="21" t="s">
        <v>115</v>
      </c>
      <c r="H10" s="12" t="s">
        <v>116</v>
      </c>
      <c r="J10" s="15" t="s">
        <v>123</v>
      </c>
      <c r="K10" s="7"/>
      <c r="L10" s="20">
        <v>35</v>
      </c>
      <c r="M10" s="20">
        <v>0</v>
      </c>
      <c r="N10" s="20">
        <v>0</v>
      </c>
      <c r="O10" s="20">
        <v>0</v>
      </c>
      <c r="P10" s="20">
        <v>0</v>
      </c>
      <c r="Q10" s="2"/>
      <c r="R10" s="66">
        <f>LARGE(L10:P10,3)+LARGE(L10:P10,2)+LARGE(L10:P10,1)</f>
        <v>35</v>
      </c>
      <c r="T10" s="28"/>
    </row>
    <row r="11" spans="1:24" x14ac:dyDescent="0.25">
      <c r="C11" s="83" t="s">
        <v>148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4" x14ac:dyDescent="0.25">
      <c r="C12" s="8">
        <v>1</v>
      </c>
      <c r="D12" s="37" t="s">
        <v>44</v>
      </c>
      <c r="E12" s="37" t="s">
        <v>43</v>
      </c>
      <c r="F12" s="38" t="s">
        <v>0</v>
      </c>
      <c r="G12" s="21" t="s">
        <v>115</v>
      </c>
      <c r="H12" s="17" t="s">
        <v>116</v>
      </c>
      <c r="J12" s="15" t="s">
        <v>129</v>
      </c>
      <c r="K12" s="7"/>
      <c r="L12" s="20">
        <v>35</v>
      </c>
      <c r="M12" s="20">
        <v>0</v>
      </c>
      <c r="N12" s="20">
        <v>0</v>
      </c>
      <c r="O12" s="20">
        <v>0</v>
      </c>
      <c r="P12" s="20">
        <v>0</v>
      </c>
      <c r="Q12" s="2"/>
      <c r="R12" s="66">
        <f>LARGE(L12:P12,3)+LARGE(L12:P12,2)+LARGE(L12:P12,1)</f>
        <v>35</v>
      </c>
      <c r="T12" s="28"/>
    </row>
    <row r="13" spans="1:24" x14ac:dyDescent="0.25">
      <c r="C13" s="8">
        <v>2</v>
      </c>
      <c r="D13" s="37" t="s">
        <v>178</v>
      </c>
      <c r="E13" s="37" t="s">
        <v>23</v>
      </c>
      <c r="F13" s="38">
        <v>2004</v>
      </c>
      <c r="G13" s="21" t="s">
        <v>115</v>
      </c>
      <c r="H13" s="17" t="s">
        <v>116</v>
      </c>
      <c r="J13" s="15" t="s">
        <v>123</v>
      </c>
      <c r="K13" s="7"/>
      <c r="L13" s="20">
        <v>30</v>
      </c>
      <c r="M13" s="20">
        <v>0</v>
      </c>
      <c r="N13" s="20">
        <v>0</v>
      </c>
      <c r="O13" s="20">
        <v>0</v>
      </c>
      <c r="P13" s="20">
        <v>0</v>
      </c>
      <c r="Q13" s="2"/>
      <c r="R13" s="66">
        <f>LARGE(L13:P13,3)+LARGE(L13:P13,2)+LARGE(L13:P13,1)</f>
        <v>30</v>
      </c>
      <c r="T13" s="28"/>
    </row>
    <row r="14" spans="1:24" x14ac:dyDescent="0.25">
      <c r="C14" s="83" t="s">
        <v>146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7"/>
      <c r="V14" s="7"/>
      <c r="W14" s="7"/>
      <c r="X14" s="7"/>
    </row>
    <row r="15" spans="1:24" s="7" customFormat="1" x14ac:dyDescent="0.25">
      <c r="C15" s="11">
        <f>SUM(C14)+1</f>
        <v>1</v>
      </c>
      <c r="D15" s="24" t="s">
        <v>36</v>
      </c>
      <c r="E15" s="24" t="s">
        <v>35</v>
      </c>
      <c r="F15" s="69">
        <v>2000</v>
      </c>
      <c r="G15" s="21" t="s">
        <v>115</v>
      </c>
      <c r="H15" s="40" t="s">
        <v>116</v>
      </c>
      <c r="I15" s="19"/>
      <c r="J15" s="24" t="s">
        <v>118</v>
      </c>
      <c r="K15" s="8"/>
      <c r="L15" s="20">
        <v>35</v>
      </c>
      <c r="M15" s="20">
        <v>25</v>
      </c>
      <c r="N15" s="20">
        <v>35</v>
      </c>
      <c r="O15" s="20">
        <v>0</v>
      </c>
      <c r="P15" s="20">
        <v>0</v>
      </c>
      <c r="R15" s="66">
        <f>LARGE(L15:P15,3)+LARGE(L15:P15,2)+LARGE(L15:P15,1)</f>
        <v>95</v>
      </c>
      <c r="S15" s="2"/>
      <c r="T15" s="35"/>
    </row>
    <row r="16" spans="1:24" s="7" customFormat="1" x14ac:dyDescent="0.25">
      <c r="C16" s="11">
        <v>2</v>
      </c>
      <c r="D16" s="18" t="s">
        <v>17</v>
      </c>
      <c r="E16" s="18" t="s">
        <v>132</v>
      </c>
      <c r="F16" s="69">
        <v>2000</v>
      </c>
      <c r="G16" s="21" t="s">
        <v>115</v>
      </c>
      <c r="H16" s="10" t="s">
        <v>116</v>
      </c>
      <c r="I16" s="19"/>
      <c r="J16" s="14" t="s">
        <v>16</v>
      </c>
      <c r="K16" s="8"/>
      <c r="L16" s="20">
        <v>30</v>
      </c>
      <c r="M16" s="20">
        <v>30</v>
      </c>
      <c r="N16" s="20">
        <v>0</v>
      </c>
      <c r="O16" s="20">
        <v>0</v>
      </c>
      <c r="P16" s="20">
        <v>0</v>
      </c>
      <c r="R16" s="66">
        <f t="shared" ref="R16:R25" si="0">LARGE(L16:P16,3)+LARGE(L16:P16,2)+LARGE(L16:P16,1)</f>
        <v>60</v>
      </c>
      <c r="S16" s="2"/>
      <c r="T16" s="35"/>
    </row>
    <row r="17" spans="1:20" s="7" customFormat="1" x14ac:dyDescent="0.25">
      <c r="C17" s="11">
        <v>3</v>
      </c>
      <c r="D17" s="24" t="s">
        <v>40</v>
      </c>
      <c r="E17" s="24" t="s">
        <v>39</v>
      </c>
      <c r="F17" s="69">
        <v>1999</v>
      </c>
      <c r="G17" s="21" t="s">
        <v>115</v>
      </c>
      <c r="H17" s="10" t="s">
        <v>116</v>
      </c>
      <c r="I17" s="19"/>
      <c r="J17" s="14" t="s">
        <v>16</v>
      </c>
      <c r="K17" s="8"/>
      <c r="L17" s="20">
        <v>18</v>
      </c>
      <c r="M17" s="20">
        <v>35</v>
      </c>
      <c r="N17" s="20">
        <v>0</v>
      </c>
      <c r="O17" s="20">
        <v>0</v>
      </c>
      <c r="P17" s="20">
        <v>0</v>
      </c>
      <c r="R17" s="66">
        <f t="shared" si="0"/>
        <v>53</v>
      </c>
      <c r="S17" s="2"/>
      <c r="T17" s="35"/>
    </row>
    <row r="18" spans="1:20" s="7" customFormat="1" x14ac:dyDescent="0.25">
      <c r="C18" s="11">
        <f t="shared" ref="C18" si="1">SUM(C17)+1</f>
        <v>4</v>
      </c>
      <c r="D18" s="24" t="s">
        <v>64</v>
      </c>
      <c r="E18" s="24" t="s">
        <v>58</v>
      </c>
      <c r="F18" s="69" t="s">
        <v>1</v>
      </c>
      <c r="G18" s="21" t="s">
        <v>115</v>
      </c>
      <c r="H18" s="10" t="s">
        <v>116</v>
      </c>
      <c r="I18" s="19"/>
      <c r="J18" s="14" t="s">
        <v>54</v>
      </c>
      <c r="K18" s="8"/>
      <c r="L18" s="20">
        <v>25</v>
      </c>
      <c r="M18" s="20">
        <v>0</v>
      </c>
      <c r="N18" s="20">
        <v>0</v>
      </c>
      <c r="O18" s="20">
        <v>0</v>
      </c>
      <c r="P18" s="20">
        <v>0</v>
      </c>
      <c r="R18" s="66">
        <f t="shared" si="0"/>
        <v>25</v>
      </c>
      <c r="T18" s="34"/>
    </row>
    <row r="19" spans="1:20" s="7" customFormat="1" x14ac:dyDescent="0.25">
      <c r="C19" s="11">
        <v>5</v>
      </c>
      <c r="D19" s="37" t="s">
        <v>51</v>
      </c>
      <c r="E19" s="37" t="s">
        <v>50</v>
      </c>
      <c r="F19" s="69" t="s">
        <v>1</v>
      </c>
      <c r="G19" s="21" t="s">
        <v>115</v>
      </c>
      <c r="H19" s="10" t="s">
        <v>116</v>
      </c>
      <c r="I19" s="19"/>
      <c r="J19" s="14" t="s">
        <v>134</v>
      </c>
      <c r="K19" s="8"/>
      <c r="L19" s="20">
        <v>22</v>
      </c>
      <c r="M19" s="20">
        <v>0</v>
      </c>
      <c r="N19" s="20">
        <v>0</v>
      </c>
      <c r="O19" s="20">
        <v>0</v>
      </c>
      <c r="P19" s="20">
        <v>0</v>
      </c>
      <c r="R19" s="66">
        <f t="shared" si="0"/>
        <v>22</v>
      </c>
      <c r="T19" s="34"/>
    </row>
    <row r="20" spans="1:20" s="7" customFormat="1" x14ac:dyDescent="0.25">
      <c r="C20" s="11">
        <v>6</v>
      </c>
      <c r="D20" s="37" t="s">
        <v>151</v>
      </c>
      <c r="E20" s="37" t="s">
        <v>152</v>
      </c>
      <c r="F20" s="69">
        <v>2000</v>
      </c>
      <c r="G20" s="21" t="s">
        <v>115</v>
      </c>
      <c r="H20" s="10" t="s">
        <v>116</v>
      </c>
      <c r="I20" s="19"/>
      <c r="J20" s="24" t="s">
        <v>118</v>
      </c>
      <c r="K20" s="8"/>
      <c r="L20" s="20">
        <v>0</v>
      </c>
      <c r="M20" s="20">
        <v>22</v>
      </c>
      <c r="N20" s="20">
        <v>0</v>
      </c>
      <c r="O20" s="20">
        <v>0</v>
      </c>
      <c r="P20" s="20">
        <v>0</v>
      </c>
      <c r="R20" s="66">
        <f t="shared" si="0"/>
        <v>22</v>
      </c>
      <c r="T20" s="35"/>
    </row>
    <row r="21" spans="1:20" s="7" customFormat="1" x14ac:dyDescent="0.25">
      <c r="C21" s="11">
        <v>7</v>
      </c>
      <c r="D21" s="37" t="s">
        <v>46</v>
      </c>
      <c r="E21" s="37" t="s">
        <v>45</v>
      </c>
      <c r="F21" s="69" t="s">
        <v>1</v>
      </c>
      <c r="G21" s="21" t="s">
        <v>115</v>
      </c>
      <c r="H21" s="10" t="s">
        <v>116</v>
      </c>
      <c r="I21" s="19"/>
      <c r="J21" s="24" t="s">
        <v>135</v>
      </c>
      <c r="K21" s="8"/>
      <c r="L21" s="20">
        <v>20</v>
      </c>
      <c r="M21" s="20">
        <v>0</v>
      </c>
      <c r="N21" s="20">
        <v>0</v>
      </c>
      <c r="O21" s="20">
        <v>0</v>
      </c>
      <c r="P21" s="20">
        <v>0</v>
      </c>
      <c r="R21" s="66">
        <f t="shared" si="0"/>
        <v>20</v>
      </c>
      <c r="T21" s="35"/>
    </row>
    <row r="22" spans="1:20" s="7" customFormat="1" x14ac:dyDescent="0.25">
      <c r="C22" s="11">
        <v>8</v>
      </c>
      <c r="D22" s="24" t="s">
        <v>59</v>
      </c>
      <c r="E22" s="24" t="s">
        <v>58</v>
      </c>
      <c r="F22" s="69" t="s">
        <v>1</v>
      </c>
      <c r="G22" s="21" t="s">
        <v>115</v>
      </c>
      <c r="H22" s="10" t="s">
        <v>116</v>
      </c>
      <c r="I22" s="19"/>
      <c r="J22" s="24" t="s">
        <v>54</v>
      </c>
      <c r="K22" s="8"/>
      <c r="L22" s="20">
        <v>16</v>
      </c>
      <c r="M22" s="20">
        <v>0</v>
      </c>
      <c r="N22" s="20">
        <v>0</v>
      </c>
      <c r="O22" s="20">
        <v>0</v>
      </c>
      <c r="P22" s="20">
        <v>0</v>
      </c>
      <c r="R22" s="66">
        <f t="shared" si="0"/>
        <v>16</v>
      </c>
      <c r="T22" s="35"/>
    </row>
    <row r="23" spans="1:20" s="7" customFormat="1" x14ac:dyDescent="0.25">
      <c r="C23" s="11">
        <v>9</v>
      </c>
      <c r="D23" s="37" t="s">
        <v>72</v>
      </c>
      <c r="E23" s="37" t="s">
        <v>71</v>
      </c>
      <c r="F23" s="69" t="s">
        <v>1</v>
      </c>
      <c r="G23" s="21" t="s">
        <v>115</v>
      </c>
      <c r="H23" s="10" t="s">
        <v>116</v>
      </c>
      <c r="I23" s="19"/>
      <c r="J23" s="24" t="s">
        <v>136</v>
      </c>
      <c r="K23" s="8"/>
      <c r="L23" s="20">
        <v>14</v>
      </c>
      <c r="M23" s="20">
        <v>0</v>
      </c>
      <c r="N23" s="20">
        <v>0</v>
      </c>
      <c r="O23" s="20">
        <v>0</v>
      </c>
      <c r="P23" s="20">
        <v>0</v>
      </c>
      <c r="R23" s="66">
        <f t="shared" si="0"/>
        <v>14</v>
      </c>
      <c r="T23" s="35"/>
    </row>
    <row r="24" spans="1:20" s="7" customFormat="1" x14ac:dyDescent="0.25">
      <c r="C24" s="11">
        <v>10</v>
      </c>
      <c r="D24" s="37" t="s">
        <v>74</v>
      </c>
      <c r="E24" s="37" t="s">
        <v>80</v>
      </c>
      <c r="F24" s="69">
        <v>2001</v>
      </c>
      <c r="G24" s="21" t="s">
        <v>115</v>
      </c>
      <c r="H24" s="10" t="s">
        <v>116</v>
      </c>
      <c r="I24" s="19"/>
      <c r="J24" s="9" t="s">
        <v>16</v>
      </c>
      <c r="K24" s="8"/>
      <c r="L24" s="20">
        <v>12</v>
      </c>
      <c r="M24" s="20">
        <v>0</v>
      </c>
      <c r="N24" s="20">
        <v>0</v>
      </c>
      <c r="O24" s="20">
        <v>0</v>
      </c>
      <c r="P24" s="20">
        <v>0</v>
      </c>
      <c r="R24" s="66">
        <f t="shared" si="0"/>
        <v>12</v>
      </c>
      <c r="T24" s="35"/>
    </row>
    <row r="25" spans="1:20" s="7" customFormat="1" x14ac:dyDescent="0.25">
      <c r="C25" s="11">
        <v>11</v>
      </c>
      <c r="D25" s="37" t="s">
        <v>24</v>
      </c>
      <c r="E25" s="37" t="s">
        <v>78</v>
      </c>
      <c r="F25" s="69">
        <v>2000</v>
      </c>
      <c r="G25" s="21" t="s">
        <v>115</v>
      </c>
      <c r="H25" s="40" t="s">
        <v>116</v>
      </c>
      <c r="I25" s="19"/>
      <c r="J25" s="14" t="s">
        <v>123</v>
      </c>
      <c r="K25" s="8"/>
      <c r="L25" s="20">
        <v>10</v>
      </c>
      <c r="M25" s="20">
        <v>0</v>
      </c>
      <c r="N25" s="20">
        <v>0</v>
      </c>
      <c r="O25" s="20">
        <v>0</v>
      </c>
      <c r="P25" s="20">
        <v>0</v>
      </c>
      <c r="R25" s="66">
        <f t="shared" si="0"/>
        <v>10</v>
      </c>
      <c r="T25" s="35"/>
    </row>
    <row r="26" spans="1:20" s="7" customFormat="1" x14ac:dyDescent="0.25">
      <c r="C26" s="83" t="s">
        <v>149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s="7" customFormat="1" x14ac:dyDescent="0.25">
      <c r="C27" s="11">
        <v>1</v>
      </c>
      <c r="D27" s="24" t="s">
        <v>49</v>
      </c>
      <c r="E27" s="24" t="s">
        <v>48</v>
      </c>
      <c r="F27" s="69" t="s">
        <v>1</v>
      </c>
      <c r="G27" s="12" t="s">
        <v>117</v>
      </c>
      <c r="H27" s="12" t="s">
        <v>116</v>
      </c>
      <c r="I27" s="3"/>
      <c r="J27" s="15" t="s">
        <v>130</v>
      </c>
      <c r="K27" s="67"/>
      <c r="L27" s="15">
        <v>35</v>
      </c>
      <c r="M27" s="20">
        <v>0</v>
      </c>
      <c r="N27" s="20">
        <v>0</v>
      </c>
      <c r="O27" s="20">
        <v>0</v>
      </c>
      <c r="P27" s="20">
        <v>0</v>
      </c>
      <c r="Q27" s="23"/>
      <c r="R27" s="66">
        <f>LARGE(L27:P27,3)+LARGE(L27:P27,2)+LARGE(L27:P27,1)</f>
        <v>35</v>
      </c>
      <c r="S27" s="2"/>
      <c r="T27" s="35"/>
    </row>
    <row r="28" spans="1:20" s="7" customFormat="1" x14ac:dyDescent="0.25">
      <c r="C28" s="11">
        <v>2</v>
      </c>
      <c r="D28" s="24" t="s">
        <v>82</v>
      </c>
      <c r="E28" s="24" t="s">
        <v>47</v>
      </c>
      <c r="F28" s="69">
        <v>2000</v>
      </c>
      <c r="G28" s="12" t="s">
        <v>117</v>
      </c>
      <c r="H28" s="17" t="s">
        <v>116</v>
      </c>
      <c r="I28" s="3"/>
      <c r="J28" s="15" t="s">
        <v>123</v>
      </c>
      <c r="K28" s="60"/>
      <c r="L28" s="15">
        <v>30</v>
      </c>
      <c r="M28" s="20">
        <v>0</v>
      </c>
      <c r="N28" s="20">
        <v>0</v>
      </c>
      <c r="O28" s="20">
        <v>0</v>
      </c>
      <c r="P28" s="20">
        <v>0</v>
      </c>
      <c r="Q28" s="23"/>
      <c r="R28" s="66">
        <f>LARGE(L28:P28,3)+LARGE(L28:P28,2)+LARGE(L28:P28,1)</f>
        <v>30</v>
      </c>
      <c r="S28" s="2"/>
      <c r="T28" s="35"/>
    </row>
    <row r="29" spans="1:20" s="7" customFormat="1" x14ac:dyDescent="0.25">
      <c r="C29" s="83" t="s">
        <v>145</v>
      </c>
      <c r="D29" s="84"/>
      <c r="E29" s="84"/>
      <c r="F29" s="84"/>
      <c r="G29" s="84"/>
      <c r="H29" s="84"/>
      <c r="I29" s="84"/>
      <c r="J29" s="84"/>
      <c r="K29" s="84"/>
      <c r="L29" s="85"/>
      <c r="M29" s="85"/>
      <c r="N29" s="85"/>
      <c r="O29" s="85"/>
      <c r="P29" s="85"/>
      <c r="Q29" s="85"/>
      <c r="R29" s="85"/>
      <c r="S29" s="85"/>
      <c r="T29" s="85"/>
    </row>
    <row r="30" spans="1:20" x14ac:dyDescent="0.25">
      <c r="A30" s="16"/>
      <c r="C30" s="8">
        <v>1</v>
      </c>
      <c r="D30" s="24" t="s">
        <v>29</v>
      </c>
      <c r="E30" s="24" t="s">
        <v>28</v>
      </c>
      <c r="F30" s="38">
        <v>1977</v>
      </c>
      <c r="G30" s="12" t="s">
        <v>117</v>
      </c>
      <c r="H30" s="12" t="s">
        <v>22</v>
      </c>
      <c r="I30" s="13"/>
      <c r="J30" s="15" t="s">
        <v>126</v>
      </c>
      <c r="K30" s="7"/>
      <c r="L30" s="15">
        <v>35</v>
      </c>
      <c r="M30" s="15">
        <v>35</v>
      </c>
      <c r="N30" s="20">
        <v>35</v>
      </c>
      <c r="O30" s="20">
        <v>0</v>
      </c>
      <c r="P30" s="20">
        <v>0</v>
      </c>
      <c r="Q30" s="23"/>
      <c r="R30" s="66">
        <f>LARGE(L30:P30,3)+LARGE(L30:P30,2)+LARGE(L30:P30,1)</f>
        <v>105</v>
      </c>
      <c r="T30" s="35"/>
    </row>
    <row r="31" spans="1:20" x14ac:dyDescent="0.25">
      <c r="A31" s="16"/>
      <c r="C31" s="8">
        <v>2</v>
      </c>
      <c r="D31" s="20" t="s">
        <v>19</v>
      </c>
      <c r="E31" s="37" t="s">
        <v>18</v>
      </c>
      <c r="F31" s="69">
        <v>1981</v>
      </c>
      <c r="G31" s="12" t="s">
        <v>117</v>
      </c>
      <c r="H31" s="12" t="s">
        <v>116</v>
      </c>
      <c r="J31" s="20" t="s">
        <v>16</v>
      </c>
      <c r="K31" s="67"/>
      <c r="L31" s="20">
        <v>20</v>
      </c>
      <c r="M31" s="15">
        <v>30</v>
      </c>
      <c r="N31" s="20">
        <v>0</v>
      </c>
      <c r="O31" s="20">
        <v>0</v>
      </c>
      <c r="P31" s="20">
        <v>0</v>
      </c>
      <c r="Q31" s="23"/>
      <c r="R31" s="66">
        <f t="shared" ref="R31:R37" si="2">LARGE(L31:P31,3)+LARGE(L31:P31,2)+LARGE(L31:P31,1)</f>
        <v>50</v>
      </c>
      <c r="T31" s="35"/>
    </row>
    <row r="32" spans="1:20" x14ac:dyDescent="0.25">
      <c r="A32" s="16"/>
      <c r="C32" s="8">
        <v>3</v>
      </c>
      <c r="D32" s="24" t="s">
        <v>3</v>
      </c>
      <c r="E32" s="24" t="s">
        <v>79</v>
      </c>
      <c r="F32" s="69">
        <v>1992</v>
      </c>
      <c r="G32" s="12" t="s">
        <v>117</v>
      </c>
      <c r="H32" s="12" t="s">
        <v>116</v>
      </c>
      <c r="J32" s="15" t="s">
        <v>4</v>
      </c>
      <c r="L32" s="15">
        <v>25</v>
      </c>
      <c r="M32" s="15">
        <v>22</v>
      </c>
      <c r="N32" s="20">
        <v>0</v>
      </c>
      <c r="O32" s="20">
        <v>0</v>
      </c>
      <c r="P32" s="20">
        <v>0</v>
      </c>
      <c r="Q32" s="23"/>
      <c r="R32" s="66">
        <f t="shared" si="2"/>
        <v>47</v>
      </c>
      <c r="T32" s="35"/>
    </row>
    <row r="33" spans="1:20" x14ac:dyDescent="0.25">
      <c r="A33" s="16"/>
      <c r="C33" s="8">
        <v>4</v>
      </c>
      <c r="D33" s="37" t="s">
        <v>53</v>
      </c>
      <c r="E33" s="37" t="s">
        <v>55</v>
      </c>
      <c r="F33" s="38" t="s">
        <v>92</v>
      </c>
      <c r="G33" s="12" t="s">
        <v>117</v>
      </c>
      <c r="H33" s="12" t="s">
        <v>116</v>
      </c>
      <c r="J33" s="15" t="s">
        <v>54</v>
      </c>
      <c r="K33" s="60"/>
      <c r="L33" s="20">
        <v>18</v>
      </c>
      <c r="M33" s="15">
        <v>25</v>
      </c>
      <c r="N33" s="20">
        <v>0</v>
      </c>
      <c r="O33" s="20">
        <v>0</v>
      </c>
      <c r="P33" s="20">
        <v>0</v>
      </c>
      <c r="Q33" s="23"/>
      <c r="R33" s="66">
        <f t="shared" si="2"/>
        <v>43</v>
      </c>
      <c r="T33" s="35"/>
    </row>
    <row r="34" spans="1:20" x14ac:dyDescent="0.25">
      <c r="A34" s="16"/>
      <c r="C34" s="8">
        <v>5</v>
      </c>
      <c r="D34" s="24" t="s">
        <v>122</v>
      </c>
      <c r="E34" s="24" t="s">
        <v>32</v>
      </c>
      <c r="F34" s="38">
        <v>1966</v>
      </c>
      <c r="G34" s="12" t="s">
        <v>117</v>
      </c>
      <c r="H34" s="12" t="s">
        <v>116</v>
      </c>
      <c r="J34" s="15" t="s">
        <v>125</v>
      </c>
      <c r="K34" s="68"/>
      <c r="L34" s="20">
        <v>22</v>
      </c>
      <c r="M34" s="15">
        <v>20</v>
      </c>
      <c r="N34" s="20">
        <v>0</v>
      </c>
      <c r="O34" s="20">
        <v>0</v>
      </c>
      <c r="P34" s="20">
        <v>0</v>
      </c>
      <c r="Q34" s="23"/>
      <c r="R34" s="66">
        <f t="shared" si="2"/>
        <v>42</v>
      </c>
      <c r="T34" s="35"/>
    </row>
    <row r="35" spans="1:20" x14ac:dyDescent="0.25">
      <c r="A35" s="2"/>
      <c r="C35" s="8">
        <v>6</v>
      </c>
      <c r="D35" s="24" t="s">
        <v>73</v>
      </c>
      <c r="E35" s="24" t="s">
        <v>83</v>
      </c>
      <c r="F35" s="38" t="s">
        <v>92</v>
      </c>
      <c r="G35" s="12" t="s">
        <v>117</v>
      </c>
      <c r="H35" s="12" t="s">
        <v>116</v>
      </c>
      <c r="J35" s="15" t="s">
        <v>138</v>
      </c>
      <c r="K35" s="67"/>
      <c r="L35" s="15">
        <v>30</v>
      </c>
      <c r="M35" s="20">
        <v>0</v>
      </c>
      <c r="N35" s="20">
        <v>0</v>
      </c>
      <c r="O35" s="20">
        <v>0</v>
      </c>
      <c r="P35" s="20">
        <v>0</v>
      </c>
      <c r="Q35" s="23"/>
      <c r="R35" s="66">
        <f t="shared" si="2"/>
        <v>30</v>
      </c>
      <c r="T35" s="35"/>
    </row>
    <row r="36" spans="1:20" x14ac:dyDescent="0.25">
      <c r="A36" s="2"/>
      <c r="C36" s="8">
        <v>7</v>
      </c>
      <c r="D36" s="24" t="s">
        <v>65</v>
      </c>
      <c r="E36" s="24" t="s">
        <v>84</v>
      </c>
      <c r="F36" s="69" t="s">
        <v>92</v>
      </c>
      <c r="G36" s="12" t="s">
        <v>117</v>
      </c>
      <c r="H36" s="12" t="s">
        <v>116</v>
      </c>
      <c r="J36" s="33" t="s">
        <v>54</v>
      </c>
      <c r="K36" s="67"/>
      <c r="L36" s="15">
        <v>16</v>
      </c>
      <c r="M36" s="20">
        <v>0</v>
      </c>
      <c r="N36" s="20">
        <v>0</v>
      </c>
      <c r="O36" s="20">
        <v>0</v>
      </c>
      <c r="P36" s="20">
        <v>0</v>
      </c>
      <c r="Q36" s="23"/>
      <c r="R36" s="66">
        <f t="shared" si="2"/>
        <v>16</v>
      </c>
      <c r="T36" s="35"/>
    </row>
    <row r="37" spans="1:20" x14ac:dyDescent="0.25">
      <c r="A37" s="2"/>
      <c r="B37" s="2">
        <v>2</v>
      </c>
      <c r="C37" s="8">
        <v>8</v>
      </c>
      <c r="D37" s="37" t="s">
        <v>49</v>
      </c>
      <c r="E37" s="37" t="s">
        <v>81</v>
      </c>
      <c r="F37" s="69" t="s">
        <v>2</v>
      </c>
      <c r="G37" s="12" t="s">
        <v>117</v>
      </c>
      <c r="H37" s="12" t="s">
        <v>116</v>
      </c>
      <c r="J37" s="15" t="s">
        <v>130</v>
      </c>
      <c r="K37" s="67"/>
      <c r="L37" s="15">
        <v>0</v>
      </c>
      <c r="M37" s="20">
        <v>0</v>
      </c>
      <c r="N37" s="20">
        <v>0</v>
      </c>
      <c r="O37" s="20">
        <v>0</v>
      </c>
      <c r="P37" s="20">
        <v>0</v>
      </c>
      <c r="Q37" s="23"/>
      <c r="R37" s="66">
        <f t="shared" si="2"/>
        <v>0</v>
      </c>
      <c r="T37" s="28"/>
    </row>
    <row r="38" spans="1:20" s="7" customFormat="1" x14ac:dyDescent="0.25">
      <c r="C38" s="83" t="s">
        <v>144</v>
      </c>
      <c r="D38" s="84"/>
      <c r="E38" s="84"/>
      <c r="F38" s="84"/>
      <c r="G38" s="84"/>
      <c r="H38" s="84"/>
      <c r="I38" s="84"/>
      <c r="J38" s="84"/>
      <c r="K38" s="84"/>
      <c r="L38" s="85"/>
      <c r="M38" s="85"/>
      <c r="N38" s="85"/>
      <c r="O38" s="85"/>
      <c r="P38" s="85"/>
      <c r="Q38" s="85"/>
      <c r="R38" s="85"/>
      <c r="S38" s="85"/>
      <c r="T38" s="85"/>
    </row>
    <row r="39" spans="1:20" s="7" customFormat="1" x14ac:dyDescent="0.25">
      <c r="C39" s="11">
        <v>1</v>
      </c>
      <c r="D39" s="37" t="s">
        <v>162</v>
      </c>
      <c r="E39" s="37" t="s">
        <v>68</v>
      </c>
      <c r="F39" s="38">
        <v>1989</v>
      </c>
      <c r="G39" s="21" t="s">
        <v>115</v>
      </c>
      <c r="H39" s="10" t="s">
        <v>116</v>
      </c>
      <c r="I39" s="19"/>
      <c r="J39" s="24" t="s">
        <v>118</v>
      </c>
      <c r="K39" s="8"/>
      <c r="L39" s="20">
        <v>25</v>
      </c>
      <c r="M39" s="20">
        <v>25</v>
      </c>
      <c r="N39" s="20">
        <v>30</v>
      </c>
      <c r="O39" s="20">
        <v>0</v>
      </c>
      <c r="P39" s="20">
        <v>0</v>
      </c>
      <c r="R39" s="66">
        <f t="shared" ref="R39:R59" si="3">LARGE(L39:P39,3)+LARGE(L39:P39,2)+LARGE(L39:P39,1)</f>
        <v>80</v>
      </c>
      <c r="S39" s="2"/>
      <c r="T39" s="65"/>
    </row>
    <row r="40" spans="1:20" s="7" customFormat="1" x14ac:dyDescent="0.25">
      <c r="C40" s="11">
        <v>2</v>
      </c>
      <c r="D40" s="37" t="s">
        <v>12</v>
      </c>
      <c r="E40" s="37" t="s">
        <v>11</v>
      </c>
      <c r="F40" s="38">
        <v>1976</v>
      </c>
      <c r="G40" s="21" t="s">
        <v>115</v>
      </c>
      <c r="H40" s="10" t="s">
        <v>116</v>
      </c>
      <c r="I40" s="19"/>
      <c r="J40" s="14" t="s">
        <v>13</v>
      </c>
      <c r="K40" s="8"/>
      <c r="L40" s="20">
        <v>30</v>
      </c>
      <c r="M40" s="20">
        <v>20</v>
      </c>
      <c r="N40" s="20">
        <v>25</v>
      </c>
      <c r="O40" s="20">
        <v>0</v>
      </c>
      <c r="P40" s="20">
        <v>0</v>
      </c>
      <c r="R40" s="66">
        <f t="shared" si="3"/>
        <v>75</v>
      </c>
      <c r="S40" s="2"/>
      <c r="T40" s="35"/>
    </row>
    <row r="41" spans="1:20" s="7" customFormat="1" x14ac:dyDescent="0.25">
      <c r="C41" s="11">
        <v>3</v>
      </c>
      <c r="D41" s="37" t="s">
        <v>20</v>
      </c>
      <c r="E41" s="37" t="s">
        <v>21</v>
      </c>
      <c r="F41" s="38">
        <v>1999</v>
      </c>
      <c r="G41" s="21" t="s">
        <v>115</v>
      </c>
      <c r="H41" s="10" t="s">
        <v>22</v>
      </c>
      <c r="I41" s="39"/>
      <c r="J41" s="24" t="s">
        <v>131</v>
      </c>
      <c r="K41" s="8"/>
      <c r="L41" s="20">
        <v>35</v>
      </c>
      <c r="M41" s="20">
        <v>35</v>
      </c>
      <c r="N41" s="20">
        <v>0</v>
      </c>
      <c r="O41" s="20">
        <v>0</v>
      </c>
      <c r="P41" s="20">
        <v>0</v>
      </c>
      <c r="R41" s="66">
        <f t="shared" si="3"/>
        <v>70</v>
      </c>
      <c r="S41" s="2"/>
      <c r="T41" s="35"/>
    </row>
    <row r="42" spans="1:20" s="7" customFormat="1" x14ac:dyDescent="0.25">
      <c r="C42" s="11">
        <v>4</v>
      </c>
      <c r="D42" s="37" t="s">
        <v>163</v>
      </c>
      <c r="E42" s="37" t="s">
        <v>164</v>
      </c>
      <c r="F42" s="38" t="s">
        <v>94</v>
      </c>
      <c r="G42" s="21" t="s">
        <v>115</v>
      </c>
      <c r="H42" s="10" t="s">
        <v>116</v>
      </c>
      <c r="I42" s="19"/>
      <c r="J42" s="24" t="s">
        <v>118</v>
      </c>
      <c r="K42" s="8"/>
      <c r="L42" s="20">
        <v>0</v>
      </c>
      <c r="M42" s="20">
        <v>22</v>
      </c>
      <c r="N42" s="20">
        <v>35</v>
      </c>
      <c r="O42" s="20">
        <v>0</v>
      </c>
      <c r="P42" s="20">
        <v>0</v>
      </c>
      <c r="R42" s="66">
        <f t="shared" si="3"/>
        <v>57</v>
      </c>
      <c r="T42" s="35"/>
    </row>
    <row r="43" spans="1:20" s="7" customFormat="1" x14ac:dyDescent="0.25">
      <c r="C43" s="11">
        <v>5</v>
      </c>
      <c r="D43" s="37" t="s">
        <v>8</v>
      </c>
      <c r="E43" s="37" t="s">
        <v>7</v>
      </c>
      <c r="F43" s="38">
        <v>1986</v>
      </c>
      <c r="G43" s="21" t="s">
        <v>115</v>
      </c>
      <c r="H43" s="10" t="s">
        <v>116</v>
      </c>
      <c r="I43" s="19"/>
      <c r="J43" s="24" t="s">
        <v>119</v>
      </c>
      <c r="K43" s="8"/>
      <c r="L43" s="20">
        <v>22</v>
      </c>
      <c r="M43" s="20">
        <v>14</v>
      </c>
      <c r="N43" s="20">
        <v>20</v>
      </c>
      <c r="O43" s="20">
        <v>0</v>
      </c>
      <c r="P43" s="20">
        <v>0</v>
      </c>
      <c r="R43" s="66">
        <f t="shared" si="3"/>
        <v>56</v>
      </c>
      <c r="T43" s="35"/>
    </row>
    <row r="44" spans="1:20" s="7" customFormat="1" x14ac:dyDescent="0.25">
      <c r="C44" s="11">
        <v>6</v>
      </c>
      <c r="D44" s="37" t="s">
        <v>15</v>
      </c>
      <c r="E44" s="37" t="s">
        <v>14</v>
      </c>
      <c r="F44" s="38">
        <v>1975</v>
      </c>
      <c r="G44" s="21" t="s">
        <v>115</v>
      </c>
      <c r="H44" s="10" t="s">
        <v>116</v>
      </c>
      <c r="I44" s="19"/>
      <c r="J44" s="14" t="s">
        <v>16</v>
      </c>
      <c r="K44" s="8"/>
      <c r="L44" s="20">
        <v>35</v>
      </c>
      <c r="M44" s="20">
        <v>18</v>
      </c>
      <c r="N44" s="20">
        <v>0</v>
      </c>
      <c r="O44" s="20">
        <v>0</v>
      </c>
      <c r="P44" s="20">
        <v>0</v>
      </c>
      <c r="R44" s="66">
        <f t="shared" si="3"/>
        <v>53</v>
      </c>
      <c r="T44" s="35"/>
    </row>
    <row r="45" spans="1:20" s="7" customFormat="1" x14ac:dyDescent="0.25">
      <c r="C45" s="11">
        <v>7</v>
      </c>
      <c r="D45" s="37" t="s">
        <v>70</v>
      </c>
      <c r="E45" s="37" t="s">
        <v>69</v>
      </c>
      <c r="F45" s="38">
        <v>1989</v>
      </c>
      <c r="G45" s="21" t="s">
        <v>115</v>
      </c>
      <c r="H45" s="10" t="s">
        <v>116</v>
      </c>
      <c r="I45" s="19"/>
      <c r="J45" s="24" t="s">
        <v>118</v>
      </c>
      <c r="K45" s="8"/>
      <c r="L45" s="20">
        <v>20</v>
      </c>
      <c r="M45" s="20">
        <v>16</v>
      </c>
      <c r="N45" s="20">
        <v>0</v>
      </c>
      <c r="O45" s="20">
        <v>0</v>
      </c>
      <c r="P45" s="20">
        <v>0</v>
      </c>
      <c r="R45" s="66">
        <f t="shared" si="3"/>
        <v>36</v>
      </c>
      <c r="T45" s="35"/>
    </row>
    <row r="46" spans="1:20" s="7" customFormat="1" x14ac:dyDescent="0.25">
      <c r="C46" s="11">
        <v>8</v>
      </c>
      <c r="D46" s="20" t="s">
        <v>170</v>
      </c>
      <c r="E46" s="20" t="s">
        <v>169</v>
      </c>
      <c r="F46" s="38" t="s">
        <v>94</v>
      </c>
      <c r="G46" s="21" t="s">
        <v>115</v>
      </c>
      <c r="H46" s="10" t="s">
        <v>116</v>
      </c>
      <c r="I46" s="19"/>
      <c r="J46" s="24" t="s">
        <v>118</v>
      </c>
      <c r="K46" s="8"/>
      <c r="L46" s="20">
        <v>0</v>
      </c>
      <c r="M46" s="20">
        <v>12</v>
      </c>
      <c r="N46" s="20">
        <v>22</v>
      </c>
      <c r="O46" s="20">
        <v>0</v>
      </c>
      <c r="P46" s="20">
        <v>0</v>
      </c>
      <c r="R46" s="66">
        <f t="shared" si="3"/>
        <v>34</v>
      </c>
      <c r="T46" s="35"/>
    </row>
    <row r="47" spans="1:20" s="7" customFormat="1" x14ac:dyDescent="0.25">
      <c r="C47" s="11">
        <v>9</v>
      </c>
      <c r="D47" s="37" t="s">
        <v>158</v>
      </c>
      <c r="E47" s="37" t="s">
        <v>159</v>
      </c>
      <c r="F47" s="38">
        <v>1975</v>
      </c>
      <c r="G47" s="21" t="s">
        <v>115</v>
      </c>
      <c r="H47" s="10" t="s">
        <v>160</v>
      </c>
      <c r="I47" s="19"/>
      <c r="J47" s="73" t="s">
        <v>161</v>
      </c>
      <c r="K47" s="8"/>
      <c r="L47" s="20">
        <v>0</v>
      </c>
      <c r="M47" s="20">
        <v>30</v>
      </c>
      <c r="N47" s="20">
        <v>0</v>
      </c>
      <c r="O47" s="20">
        <v>0</v>
      </c>
      <c r="P47" s="20">
        <v>0</v>
      </c>
      <c r="R47" s="66">
        <f t="shared" si="3"/>
        <v>30</v>
      </c>
      <c r="T47" s="35"/>
    </row>
    <row r="48" spans="1:20" s="7" customFormat="1" x14ac:dyDescent="0.25">
      <c r="C48" s="11">
        <v>10</v>
      </c>
      <c r="D48" s="24" t="s">
        <v>10</v>
      </c>
      <c r="E48" s="24" t="s">
        <v>9</v>
      </c>
      <c r="F48" s="69">
        <v>1969</v>
      </c>
      <c r="G48" s="10" t="s">
        <v>115</v>
      </c>
      <c r="H48" s="10" t="s">
        <v>116</v>
      </c>
      <c r="I48" s="25"/>
      <c r="J48" s="24" t="s">
        <v>127</v>
      </c>
      <c r="K48" s="8"/>
      <c r="L48" s="20">
        <v>14</v>
      </c>
      <c r="M48" s="20">
        <v>0</v>
      </c>
      <c r="N48" s="20">
        <v>14</v>
      </c>
      <c r="O48" s="20">
        <v>0</v>
      </c>
      <c r="P48" s="20">
        <v>0</v>
      </c>
      <c r="R48" s="66">
        <f t="shared" si="3"/>
        <v>28</v>
      </c>
      <c r="T48" s="35"/>
    </row>
    <row r="49" spans="3:20" s="7" customFormat="1" x14ac:dyDescent="0.25">
      <c r="C49" s="11">
        <v>11</v>
      </c>
      <c r="D49" s="20" t="s">
        <v>167</v>
      </c>
      <c r="E49" s="20" t="s">
        <v>168</v>
      </c>
      <c r="F49" s="12">
        <v>1977</v>
      </c>
      <c r="G49" s="21" t="s">
        <v>115</v>
      </c>
      <c r="H49" s="10" t="s">
        <v>116</v>
      </c>
      <c r="I49" s="19"/>
      <c r="J49" s="24" t="s">
        <v>118</v>
      </c>
      <c r="K49" s="8"/>
      <c r="L49" s="20">
        <v>0</v>
      </c>
      <c r="M49" s="20">
        <v>9</v>
      </c>
      <c r="N49" s="20">
        <v>16</v>
      </c>
      <c r="O49" s="20">
        <v>0</v>
      </c>
      <c r="P49" s="20">
        <v>0</v>
      </c>
      <c r="R49" s="66">
        <f t="shared" si="3"/>
        <v>25</v>
      </c>
      <c r="S49" s="23"/>
      <c r="T49" s="35"/>
    </row>
    <row r="50" spans="3:20" s="7" customFormat="1" x14ac:dyDescent="0.25">
      <c r="C50" s="11">
        <v>12</v>
      </c>
      <c r="D50" s="37" t="s">
        <v>61</v>
      </c>
      <c r="E50" s="37" t="s">
        <v>60</v>
      </c>
      <c r="F50" s="38" t="s">
        <v>94</v>
      </c>
      <c r="G50" s="21" t="s">
        <v>115</v>
      </c>
      <c r="H50" s="10" t="s">
        <v>116</v>
      </c>
      <c r="I50" s="19"/>
      <c r="J50" s="24"/>
      <c r="K50" s="8"/>
      <c r="L50" s="20">
        <v>18</v>
      </c>
      <c r="M50" s="20">
        <v>0</v>
      </c>
      <c r="N50" s="20">
        <v>0</v>
      </c>
      <c r="O50" s="20">
        <v>0</v>
      </c>
      <c r="P50" s="20">
        <v>0</v>
      </c>
      <c r="R50" s="66">
        <f t="shared" si="3"/>
        <v>18</v>
      </c>
      <c r="S50" s="23"/>
      <c r="T50" s="35"/>
    </row>
    <row r="51" spans="3:20" s="7" customFormat="1" x14ac:dyDescent="0.25">
      <c r="C51" s="11">
        <v>13</v>
      </c>
      <c r="D51" s="20" t="s">
        <v>175</v>
      </c>
      <c r="E51" s="20" t="s">
        <v>66</v>
      </c>
      <c r="F51" s="38" t="s">
        <v>94</v>
      </c>
      <c r="G51" s="21" t="s">
        <v>115</v>
      </c>
      <c r="H51" s="10" t="s">
        <v>116</v>
      </c>
      <c r="I51" s="19"/>
      <c r="J51" s="24" t="s">
        <v>118</v>
      </c>
      <c r="K51" s="8"/>
      <c r="L51" s="20">
        <v>0</v>
      </c>
      <c r="M51" s="20">
        <v>6</v>
      </c>
      <c r="N51" s="20">
        <v>12</v>
      </c>
      <c r="O51" s="20">
        <v>0</v>
      </c>
      <c r="P51" s="20">
        <v>0</v>
      </c>
      <c r="R51" s="66">
        <f t="shared" si="3"/>
        <v>18</v>
      </c>
      <c r="S51" s="23"/>
      <c r="T51" s="35"/>
    </row>
    <row r="52" spans="3:20" s="7" customFormat="1" x14ac:dyDescent="0.25">
      <c r="C52" s="11">
        <v>14</v>
      </c>
      <c r="D52" s="20" t="s">
        <v>179</v>
      </c>
      <c r="E52" s="7" t="s">
        <v>180</v>
      </c>
      <c r="F52" s="38">
        <v>1998</v>
      </c>
      <c r="G52" s="21" t="s">
        <v>115</v>
      </c>
      <c r="H52" s="10" t="s">
        <v>116</v>
      </c>
      <c r="I52" s="19"/>
      <c r="J52" s="15" t="s">
        <v>123</v>
      </c>
      <c r="K52" s="8"/>
      <c r="L52" s="20">
        <v>0</v>
      </c>
      <c r="M52" s="20">
        <v>0</v>
      </c>
      <c r="N52" s="20">
        <v>18</v>
      </c>
      <c r="O52" s="20">
        <v>0</v>
      </c>
      <c r="P52" s="20">
        <v>0</v>
      </c>
      <c r="R52" s="66">
        <f t="shared" si="3"/>
        <v>18</v>
      </c>
      <c r="S52" s="23"/>
      <c r="T52" s="35"/>
    </row>
    <row r="53" spans="3:20" s="7" customFormat="1" x14ac:dyDescent="0.25">
      <c r="C53" s="11">
        <v>15</v>
      </c>
      <c r="D53" s="24" t="s">
        <v>120</v>
      </c>
      <c r="E53" s="24" t="s">
        <v>76</v>
      </c>
      <c r="F53" s="69">
        <v>1970</v>
      </c>
      <c r="G53" s="21" t="s">
        <v>115</v>
      </c>
      <c r="H53" s="10" t="s">
        <v>116</v>
      </c>
      <c r="I53" s="19"/>
      <c r="J53" s="14" t="s">
        <v>16</v>
      </c>
      <c r="K53" s="8"/>
      <c r="L53" s="20">
        <v>16</v>
      </c>
      <c r="M53" s="20">
        <v>0</v>
      </c>
      <c r="N53" s="20">
        <v>0</v>
      </c>
      <c r="O53" s="20">
        <v>0</v>
      </c>
      <c r="P53" s="20">
        <v>0</v>
      </c>
      <c r="R53" s="66">
        <f t="shared" si="3"/>
        <v>16</v>
      </c>
      <c r="S53" s="23"/>
      <c r="T53" s="35"/>
    </row>
    <row r="54" spans="3:20" s="7" customFormat="1" x14ac:dyDescent="0.25">
      <c r="C54" s="11">
        <v>16</v>
      </c>
      <c r="D54" s="37" t="s">
        <v>62</v>
      </c>
      <c r="E54" s="37" t="s">
        <v>86</v>
      </c>
      <c r="F54" s="38" t="s">
        <v>94</v>
      </c>
      <c r="G54" s="21" t="s">
        <v>115</v>
      </c>
      <c r="H54" s="10" t="s">
        <v>116</v>
      </c>
      <c r="I54" s="19"/>
      <c r="J54" s="14" t="s">
        <v>54</v>
      </c>
      <c r="K54" s="8"/>
      <c r="L54" s="20">
        <v>10</v>
      </c>
      <c r="M54" s="20">
        <v>5</v>
      </c>
      <c r="N54" s="20">
        <v>0</v>
      </c>
      <c r="O54" s="20">
        <v>0</v>
      </c>
      <c r="P54" s="20">
        <v>0</v>
      </c>
      <c r="R54" s="66">
        <f t="shared" si="3"/>
        <v>15</v>
      </c>
      <c r="S54" s="23"/>
      <c r="T54" s="35"/>
    </row>
    <row r="55" spans="3:20" s="7" customFormat="1" x14ac:dyDescent="0.25">
      <c r="C55" s="11">
        <v>17</v>
      </c>
      <c r="D55" s="37" t="s">
        <v>34</v>
      </c>
      <c r="E55" s="37" t="s">
        <v>58</v>
      </c>
      <c r="F55" s="69">
        <v>1997</v>
      </c>
      <c r="G55" s="21" t="s">
        <v>115</v>
      </c>
      <c r="H55" s="10" t="s">
        <v>116</v>
      </c>
      <c r="I55" s="19"/>
      <c r="J55" s="24" t="s">
        <v>125</v>
      </c>
      <c r="K55" s="8"/>
      <c r="L55" s="20">
        <v>12</v>
      </c>
      <c r="M55" s="20">
        <v>0</v>
      </c>
      <c r="N55" s="20">
        <v>0</v>
      </c>
      <c r="O55" s="20">
        <v>0</v>
      </c>
      <c r="P55" s="20">
        <v>0</v>
      </c>
      <c r="R55" s="66">
        <f t="shared" si="3"/>
        <v>12</v>
      </c>
      <c r="S55" s="23"/>
      <c r="T55" s="35"/>
    </row>
    <row r="56" spans="3:20" s="7" customFormat="1" x14ac:dyDescent="0.25">
      <c r="C56" s="11">
        <v>18</v>
      </c>
      <c r="D56" s="37" t="s">
        <v>165</v>
      </c>
      <c r="E56" s="37" t="s">
        <v>166</v>
      </c>
      <c r="F56" s="38" t="s">
        <v>94</v>
      </c>
      <c r="G56" s="21" t="s">
        <v>115</v>
      </c>
      <c r="H56" s="10" t="s">
        <v>116</v>
      </c>
      <c r="I56" s="19"/>
      <c r="J56" s="24" t="s">
        <v>118</v>
      </c>
      <c r="K56" s="8"/>
      <c r="L56" s="20">
        <v>0</v>
      </c>
      <c r="M56" s="20">
        <v>10</v>
      </c>
      <c r="N56" s="20">
        <v>0</v>
      </c>
      <c r="O56" s="20">
        <v>0</v>
      </c>
      <c r="P56" s="20">
        <v>0</v>
      </c>
      <c r="R56" s="66">
        <f t="shared" si="3"/>
        <v>10</v>
      </c>
      <c r="S56" s="23"/>
      <c r="T56" s="35"/>
    </row>
    <row r="57" spans="3:20" s="7" customFormat="1" x14ac:dyDescent="0.25">
      <c r="C57" s="11">
        <v>19</v>
      </c>
      <c r="D57" s="20" t="s">
        <v>171</v>
      </c>
      <c r="E57" s="20" t="s">
        <v>172</v>
      </c>
      <c r="F57" s="38" t="s">
        <v>94</v>
      </c>
      <c r="G57" s="21" t="s">
        <v>115</v>
      </c>
      <c r="H57" s="10" t="s">
        <v>116</v>
      </c>
      <c r="I57" s="19"/>
      <c r="J57" s="24" t="s">
        <v>118</v>
      </c>
      <c r="K57" s="8"/>
      <c r="L57" s="20">
        <v>0</v>
      </c>
      <c r="M57" s="20">
        <v>8</v>
      </c>
      <c r="N57" s="20">
        <v>0</v>
      </c>
      <c r="O57" s="20">
        <v>0</v>
      </c>
      <c r="P57" s="20">
        <v>0</v>
      </c>
      <c r="R57" s="66">
        <f t="shared" si="3"/>
        <v>8</v>
      </c>
      <c r="S57" s="23"/>
      <c r="T57" s="35"/>
    </row>
    <row r="58" spans="3:20" s="7" customFormat="1" x14ac:dyDescent="0.25">
      <c r="C58" s="11">
        <v>20</v>
      </c>
      <c r="D58" s="20" t="s">
        <v>173</v>
      </c>
      <c r="E58" s="20" t="s">
        <v>174</v>
      </c>
      <c r="F58" s="38" t="s">
        <v>94</v>
      </c>
      <c r="G58" s="21" t="s">
        <v>115</v>
      </c>
      <c r="H58" s="10" t="s">
        <v>116</v>
      </c>
      <c r="I58" s="19"/>
      <c r="J58" s="24" t="s">
        <v>13</v>
      </c>
      <c r="K58" s="8"/>
      <c r="L58" s="20">
        <v>0</v>
      </c>
      <c r="M58" s="20">
        <v>7</v>
      </c>
      <c r="N58" s="20">
        <v>0</v>
      </c>
      <c r="O58" s="20">
        <v>0</v>
      </c>
      <c r="P58" s="20">
        <v>0</v>
      </c>
      <c r="R58" s="66">
        <f t="shared" si="3"/>
        <v>7</v>
      </c>
      <c r="S58" s="23"/>
      <c r="T58" s="35"/>
    </row>
    <row r="59" spans="3:20" s="7" customFormat="1" x14ac:dyDescent="0.25">
      <c r="C59" s="11">
        <v>21</v>
      </c>
      <c r="D59" s="20" t="s">
        <v>177</v>
      </c>
      <c r="E59" s="20" t="s">
        <v>176</v>
      </c>
      <c r="F59" s="38" t="s">
        <v>94</v>
      </c>
      <c r="G59" s="21" t="s">
        <v>115</v>
      </c>
      <c r="H59" s="10" t="s">
        <v>116</v>
      </c>
      <c r="I59" s="19"/>
      <c r="J59" s="24" t="s">
        <v>118</v>
      </c>
      <c r="K59" s="8"/>
      <c r="L59" s="20">
        <v>0</v>
      </c>
      <c r="M59" s="20">
        <v>4</v>
      </c>
      <c r="N59" s="20">
        <v>0</v>
      </c>
      <c r="O59" s="20">
        <v>0</v>
      </c>
      <c r="P59" s="20">
        <v>0</v>
      </c>
      <c r="R59" s="66">
        <f t="shared" si="3"/>
        <v>4</v>
      </c>
      <c r="S59" s="23"/>
      <c r="T59" s="35"/>
    </row>
    <row r="60" spans="3:20" s="7" customFormat="1" x14ac:dyDescent="0.25">
      <c r="C60" s="83" t="s">
        <v>150</v>
      </c>
      <c r="D60" s="84"/>
      <c r="E60" s="84"/>
      <c r="F60" s="84"/>
      <c r="G60" s="84"/>
      <c r="H60" s="84"/>
      <c r="I60" s="84"/>
      <c r="J60" s="84"/>
      <c r="K60" s="84"/>
      <c r="L60" s="85"/>
      <c r="M60" s="85"/>
      <c r="N60" s="85"/>
      <c r="O60" s="85"/>
      <c r="P60" s="85"/>
      <c r="Q60" s="85"/>
      <c r="R60" s="85"/>
      <c r="S60" s="85"/>
      <c r="T60" s="85"/>
    </row>
    <row r="61" spans="3:20" s="7" customFormat="1" x14ac:dyDescent="0.25">
      <c r="C61" s="11">
        <v>1</v>
      </c>
      <c r="D61" s="37" t="s">
        <v>36</v>
      </c>
      <c r="E61" s="37" t="s">
        <v>88</v>
      </c>
      <c r="F61" s="38">
        <v>1960</v>
      </c>
      <c r="G61" s="21" t="s">
        <v>115</v>
      </c>
      <c r="H61" s="10" t="s">
        <v>116</v>
      </c>
      <c r="I61" s="19"/>
      <c r="J61" s="24" t="s">
        <v>118</v>
      </c>
      <c r="K61" s="8"/>
      <c r="L61" s="20">
        <v>35</v>
      </c>
      <c r="M61" s="20">
        <v>35</v>
      </c>
      <c r="N61" s="20">
        <v>35</v>
      </c>
      <c r="O61" s="20">
        <v>0</v>
      </c>
      <c r="P61" s="20">
        <v>0</v>
      </c>
      <c r="R61" s="66">
        <f t="shared" ref="R61:R72" si="4">LARGE(L61:P61,3)+LARGE(L61:P61,2)+LARGE(L61:P61,1)</f>
        <v>105</v>
      </c>
      <c r="S61" s="2"/>
      <c r="T61" s="35"/>
    </row>
    <row r="62" spans="3:20" s="7" customFormat="1" x14ac:dyDescent="0.25">
      <c r="C62" s="11">
        <v>2</v>
      </c>
      <c r="D62" s="22" t="s">
        <v>121</v>
      </c>
      <c r="E62" s="22" t="s">
        <v>75</v>
      </c>
      <c r="F62" s="38">
        <v>1966</v>
      </c>
      <c r="G62" s="21" t="s">
        <v>115</v>
      </c>
      <c r="H62" s="10" t="s">
        <v>116</v>
      </c>
      <c r="I62" s="19"/>
      <c r="J62" s="14" t="s">
        <v>16</v>
      </c>
      <c r="K62" s="8"/>
      <c r="L62" s="20">
        <v>22</v>
      </c>
      <c r="M62" s="20">
        <v>20</v>
      </c>
      <c r="N62" s="20">
        <v>30</v>
      </c>
      <c r="O62" s="20">
        <v>0</v>
      </c>
      <c r="P62" s="20">
        <v>0</v>
      </c>
      <c r="R62" s="66">
        <f t="shared" si="4"/>
        <v>72</v>
      </c>
      <c r="S62" s="2"/>
      <c r="T62" s="35"/>
    </row>
    <row r="63" spans="3:20" s="7" customFormat="1" x14ac:dyDescent="0.25">
      <c r="C63" s="11">
        <v>3</v>
      </c>
      <c r="D63" s="24" t="s">
        <v>26</v>
      </c>
      <c r="E63" s="24" t="s">
        <v>25</v>
      </c>
      <c r="F63" s="38">
        <v>1960</v>
      </c>
      <c r="G63" s="21" t="s">
        <v>115</v>
      </c>
      <c r="H63" s="10" t="s">
        <v>116</v>
      </c>
      <c r="I63" s="19"/>
      <c r="J63" s="14" t="s">
        <v>27</v>
      </c>
      <c r="K63" s="8"/>
      <c r="L63" s="20">
        <v>30</v>
      </c>
      <c r="M63" s="20">
        <v>30</v>
      </c>
      <c r="N63" s="20">
        <v>0</v>
      </c>
      <c r="O63" s="20">
        <v>0</v>
      </c>
      <c r="P63" s="20">
        <v>0</v>
      </c>
      <c r="R63" s="66">
        <f t="shared" si="4"/>
        <v>60</v>
      </c>
      <c r="S63" s="2"/>
      <c r="T63" s="35"/>
    </row>
    <row r="64" spans="3:20" s="7" customFormat="1" x14ac:dyDescent="0.25">
      <c r="C64" s="11">
        <v>4</v>
      </c>
      <c r="D64" s="37" t="s">
        <v>3</v>
      </c>
      <c r="E64" s="37" t="s">
        <v>5</v>
      </c>
      <c r="F64" s="38">
        <v>1957</v>
      </c>
      <c r="G64" s="21" t="s">
        <v>115</v>
      </c>
      <c r="H64" s="10" t="s">
        <v>116</v>
      </c>
      <c r="I64" s="19"/>
      <c r="J64" s="24" t="s">
        <v>6</v>
      </c>
      <c r="K64" s="8"/>
      <c r="L64" s="20">
        <v>20</v>
      </c>
      <c r="M64" s="20">
        <v>22</v>
      </c>
      <c r="N64" s="20">
        <v>0</v>
      </c>
      <c r="O64" s="20">
        <v>0</v>
      </c>
      <c r="P64" s="20">
        <v>0</v>
      </c>
      <c r="R64" s="66">
        <f t="shared" si="4"/>
        <v>42</v>
      </c>
      <c r="T64" s="35"/>
    </row>
    <row r="65" spans="3:20" s="7" customFormat="1" x14ac:dyDescent="0.25">
      <c r="C65" s="11">
        <v>5</v>
      </c>
      <c r="D65" s="41" t="s">
        <v>53</v>
      </c>
      <c r="E65" s="41" t="s">
        <v>52</v>
      </c>
      <c r="F65" s="38" t="s">
        <v>133</v>
      </c>
      <c r="G65" s="21" t="s">
        <v>115</v>
      </c>
      <c r="H65" s="10" t="s">
        <v>116</v>
      </c>
      <c r="I65" s="19"/>
      <c r="J65" s="14" t="s">
        <v>54</v>
      </c>
      <c r="K65" s="8"/>
      <c r="L65" s="20">
        <v>16</v>
      </c>
      <c r="M65" s="20">
        <v>18</v>
      </c>
      <c r="N65" s="20">
        <v>0</v>
      </c>
      <c r="O65" s="20">
        <v>0</v>
      </c>
      <c r="P65" s="20">
        <v>0</v>
      </c>
      <c r="R65" s="66">
        <f t="shared" si="4"/>
        <v>34</v>
      </c>
      <c r="T65" s="35"/>
    </row>
    <row r="66" spans="3:20" s="7" customFormat="1" x14ac:dyDescent="0.25">
      <c r="C66" s="11">
        <v>6</v>
      </c>
      <c r="D66" s="37" t="s">
        <v>34</v>
      </c>
      <c r="E66" s="24" t="s">
        <v>33</v>
      </c>
      <c r="F66" s="38">
        <v>1967</v>
      </c>
      <c r="G66" s="21" t="s">
        <v>115</v>
      </c>
      <c r="H66" s="10" t="s">
        <v>116</v>
      </c>
      <c r="I66" s="19"/>
      <c r="J66" s="24" t="s">
        <v>125</v>
      </c>
      <c r="K66" s="8"/>
      <c r="L66" s="20">
        <v>18</v>
      </c>
      <c r="M66" s="20">
        <v>14</v>
      </c>
      <c r="N66" s="20">
        <v>0</v>
      </c>
      <c r="O66" s="20">
        <v>0</v>
      </c>
      <c r="P66" s="20">
        <v>0</v>
      </c>
      <c r="R66" s="66">
        <f t="shared" si="4"/>
        <v>32</v>
      </c>
      <c r="T66" s="35"/>
    </row>
    <row r="67" spans="3:20" s="7" customFormat="1" x14ac:dyDescent="0.25">
      <c r="C67" s="11">
        <v>7</v>
      </c>
      <c r="D67" s="41" t="s">
        <v>38</v>
      </c>
      <c r="E67" s="41" t="s">
        <v>37</v>
      </c>
      <c r="F67" s="38">
        <v>1964</v>
      </c>
      <c r="G67" s="21" t="s">
        <v>115</v>
      </c>
      <c r="H67" s="10" t="s">
        <v>116</v>
      </c>
      <c r="I67" s="19"/>
      <c r="J67" s="14" t="s">
        <v>16</v>
      </c>
      <c r="K67" s="8"/>
      <c r="L67" s="20">
        <v>25</v>
      </c>
      <c r="M67" s="20">
        <v>0</v>
      </c>
      <c r="N67" s="20">
        <v>0</v>
      </c>
      <c r="O67" s="20">
        <v>0</v>
      </c>
      <c r="P67" s="20">
        <v>0</v>
      </c>
      <c r="R67" s="66">
        <f t="shared" si="4"/>
        <v>25</v>
      </c>
      <c r="T67" s="35"/>
    </row>
    <row r="68" spans="3:20" s="7" customFormat="1" x14ac:dyDescent="0.25">
      <c r="C68" s="11">
        <v>8</v>
      </c>
      <c r="D68" s="20" t="s">
        <v>153</v>
      </c>
      <c r="E68" s="20" t="s">
        <v>154</v>
      </c>
      <c r="F68" s="38" t="s">
        <v>133</v>
      </c>
      <c r="G68" s="21" t="s">
        <v>115</v>
      </c>
      <c r="H68" s="10" t="s">
        <v>116</v>
      </c>
      <c r="I68" s="19"/>
      <c r="J68" s="14" t="s">
        <v>155</v>
      </c>
      <c r="L68" s="20">
        <v>0</v>
      </c>
      <c r="M68" s="20">
        <v>25</v>
      </c>
      <c r="N68" s="20">
        <v>0</v>
      </c>
      <c r="O68" s="20">
        <v>0</v>
      </c>
      <c r="P68" s="20">
        <v>0</v>
      </c>
      <c r="R68" s="66">
        <f t="shared" si="4"/>
        <v>25</v>
      </c>
      <c r="T68" s="35"/>
    </row>
    <row r="69" spans="3:20" s="7" customFormat="1" x14ac:dyDescent="0.25">
      <c r="C69" s="11">
        <v>9</v>
      </c>
      <c r="D69" s="20" t="s">
        <v>156</v>
      </c>
      <c r="E69" s="20" t="s">
        <v>157</v>
      </c>
      <c r="F69" s="38" t="s">
        <v>133</v>
      </c>
      <c r="G69" s="21" t="s">
        <v>115</v>
      </c>
      <c r="H69" s="10" t="s">
        <v>116</v>
      </c>
      <c r="I69" s="19"/>
      <c r="J69" s="24" t="s">
        <v>118</v>
      </c>
      <c r="L69" s="20">
        <v>0</v>
      </c>
      <c r="M69" s="20">
        <v>16</v>
      </c>
      <c r="N69" s="20">
        <v>0</v>
      </c>
      <c r="O69" s="20">
        <v>0</v>
      </c>
      <c r="P69" s="20">
        <v>0</v>
      </c>
      <c r="R69" s="66">
        <f t="shared" si="4"/>
        <v>16</v>
      </c>
      <c r="T69" s="35"/>
    </row>
    <row r="70" spans="3:20" s="7" customFormat="1" x14ac:dyDescent="0.25">
      <c r="C70" s="11">
        <v>10</v>
      </c>
      <c r="D70" s="24" t="s">
        <v>63</v>
      </c>
      <c r="E70" s="24" t="s">
        <v>87</v>
      </c>
      <c r="F70" s="38" t="s">
        <v>133</v>
      </c>
      <c r="G70" s="21" t="s">
        <v>115</v>
      </c>
      <c r="H70" s="10" t="s">
        <v>116</v>
      </c>
      <c r="I70" s="19"/>
      <c r="J70" s="14" t="s">
        <v>54</v>
      </c>
      <c r="K70" s="8"/>
      <c r="L70" s="20">
        <v>14</v>
      </c>
      <c r="M70" s="20">
        <v>0</v>
      </c>
      <c r="N70" s="20">
        <v>0</v>
      </c>
      <c r="O70" s="20">
        <v>0</v>
      </c>
      <c r="P70" s="20">
        <v>0</v>
      </c>
      <c r="R70" s="66">
        <f t="shared" si="4"/>
        <v>14</v>
      </c>
    </row>
    <row r="71" spans="3:20" s="7" customFormat="1" x14ac:dyDescent="0.25">
      <c r="C71" s="11">
        <v>11</v>
      </c>
      <c r="D71" s="24" t="s">
        <v>67</v>
      </c>
      <c r="E71" s="24" t="s">
        <v>66</v>
      </c>
      <c r="F71" s="38" t="s">
        <v>133</v>
      </c>
      <c r="G71" s="21" t="s">
        <v>115</v>
      </c>
      <c r="H71" s="10" t="s">
        <v>116</v>
      </c>
      <c r="I71" s="19"/>
      <c r="J71" s="14" t="s">
        <v>54</v>
      </c>
      <c r="K71" s="8"/>
      <c r="L71" s="20">
        <v>12</v>
      </c>
      <c r="M71" s="20">
        <v>0</v>
      </c>
      <c r="N71" s="20">
        <v>0</v>
      </c>
      <c r="O71" s="20">
        <v>0</v>
      </c>
      <c r="P71" s="20">
        <v>0</v>
      </c>
      <c r="R71" s="66">
        <f t="shared" si="4"/>
        <v>12</v>
      </c>
    </row>
    <row r="72" spans="3:20" s="7" customFormat="1" x14ac:dyDescent="0.25">
      <c r="C72" s="11">
        <v>12</v>
      </c>
      <c r="D72" s="37" t="s">
        <v>57</v>
      </c>
      <c r="E72" s="37" t="s">
        <v>56</v>
      </c>
      <c r="F72" s="38" t="s">
        <v>133</v>
      </c>
      <c r="G72" s="21" t="s">
        <v>115</v>
      </c>
      <c r="H72" s="10" t="s">
        <v>116</v>
      </c>
      <c r="I72" s="19"/>
      <c r="J72" s="14" t="s">
        <v>54</v>
      </c>
      <c r="K72" s="8"/>
      <c r="L72" s="20">
        <v>0</v>
      </c>
      <c r="M72" s="20">
        <v>0</v>
      </c>
      <c r="N72" s="20">
        <v>0</v>
      </c>
      <c r="O72" s="20">
        <v>0</v>
      </c>
      <c r="P72" s="20">
        <v>0</v>
      </c>
      <c r="R72" s="66">
        <f t="shared" si="4"/>
        <v>0</v>
      </c>
    </row>
    <row r="73" spans="3:20" s="7" customFormat="1" x14ac:dyDescent="0.25">
      <c r="C73" s="11"/>
      <c r="F73" s="16"/>
    </row>
    <row r="74" spans="3:20" s="7" customFormat="1" x14ac:dyDescent="0.25">
      <c r="C74" s="11"/>
      <c r="F74" s="16"/>
    </row>
    <row r="75" spans="3:20" s="7" customFormat="1" x14ac:dyDescent="0.25">
      <c r="C75" s="11"/>
      <c r="F75" s="16"/>
    </row>
    <row r="76" spans="3:20" s="7" customFormat="1" x14ac:dyDescent="0.25">
      <c r="C76" s="11"/>
      <c r="F76" s="16"/>
    </row>
    <row r="77" spans="3:20" s="7" customFormat="1" x14ac:dyDescent="0.25">
      <c r="C77" s="11"/>
      <c r="F77" s="16"/>
    </row>
    <row r="78" spans="3:20" s="7" customFormat="1" x14ac:dyDescent="0.25">
      <c r="C78" s="11"/>
      <c r="F78" s="16"/>
    </row>
    <row r="79" spans="3:20" s="7" customFormat="1" x14ac:dyDescent="0.25">
      <c r="C79" s="11"/>
      <c r="F79" s="16"/>
    </row>
    <row r="80" spans="3:20" s="7" customFormat="1" x14ac:dyDescent="0.25">
      <c r="C80" s="11"/>
      <c r="F80" s="16"/>
    </row>
    <row r="81" spans="3:20" s="7" customFormat="1" x14ac:dyDescent="0.25">
      <c r="C81" s="11"/>
      <c r="F81" s="16"/>
    </row>
    <row r="82" spans="3:20" s="7" customFormat="1" x14ac:dyDescent="0.25">
      <c r="C82" s="11"/>
      <c r="F82" s="16"/>
    </row>
    <row r="83" spans="3:20" s="7" customFormat="1" x14ac:dyDescent="0.25">
      <c r="C83" s="11"/>
      <c r="F83" s="16"/>
    </row>
    <row r="84" spans="3:20" s="7" customFormat="1" x14ac:dyDescent="0.25">
      <c r="C84" s="11"/>
      <c r="F84" s="16"/>
    </row>
    <row r="85" spans="3:20" s="7" customFormat="1" x14ac:dyDescent="0.25">
      <c r="C85" s="11"/>
      <c r="F85" s="16"/>
    </row>
    <row r="86" spans="3:20" s="7" customFormat="1" x14ac:dyDescent="0.25">
      <c r="C86" s="11"/>
      <c r="F86" s="16"/>
    </row>
    <row r="87" spans="3:20" s="7" customFormat="1" x14ac:dyDescent="0.25">
      <c r="C87" s="11"/>
      <c r="F87" s="16"/>
    </row>
    <row r="88" spans="3:20" s="7" customFormat="1" x14ac:dyDescent="0.25">
      <c r="C88" s="11"/>
      <c r="F88" s="16"/>
      <c r="T88" s="34"/>
    </row>
    <row r="89" spans="3:20" x14ac:dyDescent="0.25">
      <c r="I89" s="2"/>
      <c r="T89" s="28"/>
    </row>
  </sheetData>
  <sortState ref="D61:R72">
    <sortCondition descending="1" ref="R61:R72"/>
  </sortState>
  <mergeCells count="20">
    <mergeCell ref="C60:T60"/>
    <mergeCell ref="C26:T26"/>
    <mergeCell ref="C29:T29"/>
    <mergeCell ref="C38:T38"/>
    <mergeCell ref="C11:T11"/>
    <mergeCell ref="C14:T14"/>
    <mergeCell ref="R6:R7"/>
    <mergeCell ref="N6:N7"/>
    <mergeCell ref="O6:O7"/>
    <mergeCell ref="C8:T8"/>
    <mergeCell ref="L6:L7"/>
    <mergeCell ref="M6:M7"/>
    <mergeCell ref="P6:P7"/>
    <mergeCell ref="S6:T7"/>
    <mergeCell ref="J6:J7"/>
    <mergeCell ref="C6:C7"/>
    <mergeCell ref="D6:E7"/>
    <mergeCell ref="F6:F7"/>
    <mergeCell ref="G6:G7"/>
    <mergeCell ref="H6:I7"/>
  </mergeCells>
  <pageMargins left="0.7" right="0.7" top="0.75" bottom="0.75" header="0.3" footer="0.3"/>
  <pageSetup paperSize="9" scale="54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tabSelected="1" topLeftCell="A4" workbookViewId="0">
      <selection activeCell="P23" sqref="P23"/>
    </sheetView>
  </sheetViews>
  <sheetFormatPr defaultRowHeight="15" x14ac:dyDescent="0.25"/>
  <cols>
    <col min="2" max="2" width="14.28515625" bestFit="1" customWidth="1"/>
    <col min="8" max="8" width="35.5703125" bestFit="1" customWidth="1"/>
    <col min="9" max="9" width="1.28515625" customWidth="1"/>
    <col min="10" max="10" width="3.5703125" customWidth="1"/>
    <col min="11" max="14" width="3.7109375" customWidth="1"/>
    <col min="15" max="15" width="1.28515625" customWidth="1"/>
    <col min="16" max="16" width="4.28515625" customWidth="1"/>
    <col min="17" max="17" width="10" customWidth="1"/>
  </cols>
  <sheetData>
    <row r="1" spans="1:17" ht="22.5" x14ac:dyDescent="0.3">
      <c r="A1" s="2"/>
      <c r="B1" s="2"/>
      <c r="C1" s="1" t="s">
        <v>128</v>
      </c>
      <c r="D1" s="26"/>
      <c r="E1" s="3"/>
      <c r="F1" s="3"/>
      <c r="G1" s="3"/>
      <c r="H1" s="2"/>
      <c r="I1" s="2"/>
      <c r="J1" s="30"/>
      <c r="K1" s="30"/>
      <c r="L1" s="30"/>
      <c r="M1" s="30"/>
      <c r="N1" s="30"/>
      <c r="O1" s="30"/>
      <c r="P1" s="2"/>
      <c r="Q1" s="2"/>
    </row>
    <row r="2" spans="1:17" ht="19.5" x14ac:dyDescent="0.35">
      <c r="A2" s="2"/>
      <c r="B2" s="5"/>
      <c r="C2" s="2"/>
      <c r="D2" s="26"/>
      <c r="E2" s="3"/>
      <c r="F2" s="3"/>
      <c r="G2" s="3"/>
      <c r="H2" s="2"/>
      <c r="I2" s="2"/>
      <c r="J2" s="30"/>
      <c r="K2" s="30"/>
      <c r="L2" s="30"/>
      <c r="M2" s="30"/>
      <c r="N2" s="30"/>
      <c r="O2" s="30"/>
      <c r="P2" s="2"/>
      <c r="Q2" s="2"/>
    </row>
    <row r="3" spans="1:17" ht="15.75" x14ac:dyDescent="0.25">
      <c r="A3" s="2"/>
      <c r="B3" s="2"/>
      <c r="C3" s="2"/>
      <c r="D3" s="26"/>
      <c r="E3" s="3"/>
      <c r="F3" s="3"/>
      <c r="G3" s="3"/>
      <c r="H3" s="2"/>
      <c r="I3" s="2"/>
      <c r="J3" s="30"/>
      <c r="K3" s="30"/>
      <c r="L3" s="30"/>
      <c r="M3" s="30"/>
      <c r="N3" s="30"/>
      <c r="O3" s="30"/>
      <c r="P3" s="2"/>
      <c r="Q3" s="2"/>
    </row>
    <row r="4" spans="1:17" ht="15.75" x14ac:dyDescent="0.25">
      <c r="A4" s="2"/>
      <c r="B4" s="2"/>
      <c r="C4" s="2"/>
      <c r="D4" s="26"/>
      <c r="E4" s="3"/>
      <c r="F4" s="3"/>
      <c r="G4" s="3"/>
      <c r="H4" s="2"/>
      <c r="I4" s="2"/>
      <c r="J4" s="30"/>
      <c r="K4" s="30"/>
      <c r="L4" s="30"/>
      <c r="M4" s="30"/>
      <c r="N4" s="30"/>
      <c r="O4" s="30"/>
      <c r="P4" s="2"/>
      <c r="Q4" s="2"/>
    </row>
    <row r="5" spans="1:17" ht="15.75" x14ac:dyDescent="0.25">
      <c r="A5" s="6"/>
      <c r="B5" s="2"/>
      <c r="C5" s="2"/>
      <c r="D5" s="26"/>
      <c r="E5" s="3"/>
      <c r="F5" s="3"/>
      <c r="G5" s="3"/>
      <c r="H5" s="2"/>
      <c r="I5" s="6"/>
      <c r="J5" s="36"/>
      <c r="K5" s="36"/>
      <c r="L5" s="36"/>
      <c r="M5" s="36"/>
      <c r="N5" s="36"/>
      <c r="O5" s="36"/>
      <c r="P5" s="6"/>
      <c r="Q5" s="6"/>
    </row>
    <row r="6" spans="1:17" ht="15.75" customHeight="1" x14ac:dyDescent="0.25">
      <c r="A6" s="90" t="s">
        <v>109</v>
      </c>
      <c r="B6" s="90" t="s">
        <v>110</v>
      </c>
      <c r="C6" s="91"/>
      <c r="D6" s="90" t="s">
        <v>111</v>
      </c>
      <c r="E6" s="90" t="s">
        <v>112</v>
      </c>
      <c r="F6" s="90" t="s">
        <v>113</v>
      </c>
      <c r="G6" s="91"/>
      <c r="H6" s="90" t="s">
        <v>114</v>
      </c>
      <c r="I6" s="6"/>
      <c r="J6" s="80" t="s">
        <v>54</v>
      </c>
      <c r="K6" s="80" t="s">
        <v>139</v>
      </c>
      <c r="L6" s="81" t="s">
        <v>143</v>
      </c>
      <c r="M6" s="81" t="s">
        <v>140</v>
      </c>
      <c r="N6" s="81" t="s">
        <v>141</v>
      </c>
      <c r="O6" s="63"/>
      <c r="P6" s="80" t="s">
        <v>142</v>
      </c>
      <c r="Q6" s="86"/>
    </row>
    <row r="7" spans="1:17" ht="55.5" customHeight="1" x14ac:dyDescent="0.25">
      <c r="A7" s="91"/>
      <c r="B7" s="91"/>
      <c r="C7" s="91"/>
      <c r="D7" s="91"/>
      <c r="E7" s="91"/>
      <c r="F7" s="91"/>
      <c r="G7" s="91"/>
      <c r="H7" s="91"/>
      <c r="I7" s="6"/>
      <c r="J7" s="80"/>
      <c r="K7" s="80"/>
      <c r="L7" s="82"/>
      <c r="M7" s="82"/>
      <c r="N7" s="82"/>
      <c r="O7" s="64"/>
      <c r="P7" s="80"/>
      <c r="Q7" s="88"/>
    </row>
    <row r="8" spans="1:17" ht="15.75" x14ac:dyDescent="0.25">
      <c r="A8" s="11">
        <v>1</v>
      </c>
      <c r="B8" s="37" t="s">
        <v>162</v>
      </c>
      <c r="C8" s="37" t="s">
        <v>68</v>
      </c>
      <c r="D8" s="37">
        <v>1989</v>
      </c>
      <c r="E8" s="21" t="s">
        <v>115</v>
      </c>
      <c r="F8" s="10" t="s">
        <v>116</v>
      </c>
      <c r="G8" s="19"/>
      <c r="H8" s="24" t="s">
        <v>118</v>
      </c>
      <c r="I8" s="8"/>
      <c r="J8" s="20">
        <v>16</v>
      </c>
      <c r="K8" s="20">
        <v>25</v>
      </c>
      <c r="L8" s="20">
        <v>30</v>
      </c>
      <c r="M8" s="20"/>
      <c r="N8" s="20"/>
      <c r="O8" s="7"/>
      <c r="P8" s="66">
        <f t="shared" ref="P8:P39" si="0">J8+K8+L8+M8+N8</f>
        <v>71</v>
      </c>
      <c r="Q8" s="2"/>
    </row>
    <row r="9" spans="1:17" ht="15.75" x14ac:dyDescent="0.25">
      <c r="A9" s="11">
        <v>2</v>
      </c>
      <c r="B9" s="37" t="s">
        <v>20</v>
      </c>
      <c r="C9" s="37" t="s">
        <v>21</v>
      </c>
      <c r="D9" s="37">
        <v>1999</v>
      </c>
      <c r="E9" s="21" t="s">
        <v>115</v>
      </c>
      <c r="F9" s="10" t="s">
        <v>22</v>
      </c>
      <c r="G9" s="39"/>
      <c r="H9" s="24" t="s">
        <v>131</v>
      </c>
      <c r="I9" s="8"/>
      <c r="J9" s="20">
        <v>35</v>
      </c>
      <c r="K9" s="20">
        <v>35</v>
      </c>
      <c r="L9" s="20"/>
      <c r="M9" s="20"/>
      <c r="N9" s="20"/>
      <c r="O9" s="7"/>
      <c r="P9" s="66">
        <f t="shared" si="0"/>
        <v>70</v>
      </c>
      <c r="Q9" s="2"/>
    </row>
    <row r="10" spans="1:17" ht="15.75" x14ac:dyDescent="0.25">
      <c r="A10" s="11">
        <v>3</v>
      </c>
      <c r="B10" s="24" t="s">
        <v>36</v>
      </c>
      <c r="C10" s="24" t="s">
        <v>35</v>
      </c>
      <c r="D10" s="24">
        <v>2000</v>
      </c>
      <c r="E10" s="21" t="s">
        <v>115</v>
      </c>
      <c r="F10" s="10" t="s">
        <v>116</v>
      </c>
      <c r="G10" s="19"/>
      <c r="H10" s="24" t="s">
        <v>118</v>
      </c>
      <c r="I10" s="8"/>
      <c r="J10" s="20">
        <v>30</v>
      </c>
      <c r="K10" s="20">
        <v>9</v>
      </c>
      <c r="L10" s="20">
        <v>25</v>
      </c>
      <c r="M10" s="20"/>
      <c r="N10" s="20"/>
      <c r="O10" s="7"/>
      <c r="P10" s="66">
        <f t="shared" si="0"/>
        <v>64</v>
      </c>
      <c r="Q10" s="2"/>
    </row>
    <row r="11" spans="1:17" ht="15.75" x14ac:dyDescent="0.25">
      <c r="A11" s="11">
        <v>4</v>
      </c>
      <c r="B11" s="37" t="s">
        <v>12</v>
      </c>
      <c r="C11" s="37" t="s">
        <v>11</v>
      </c>
      <c r="D11" s="37">
        <v>1976</v>
      </c>
      <c r="E11" s="21" t="s">
        <v>115</v>
      </c>
      <c r="F11" s="10" t="s">
        <v>116</v>
      </c>
      <c r="G11" s="19"/>
      <c r="H11" s="14" t="s">
        <v>13</v>
      </c>
      <c r="I11" s="8"/>
      <c r="J11" s="20">
        <v>18</v>
      </c>
      <c r="K11" s="20">
        <v>20</v>
      </c>
      <c r="L11" s="20">
        <v>20</v>
      </c>
      <c r="M11" s="20"/>
      <c r="N11" s="20"/>
      <c r="O11" s="7"/>
      <c r="P11" s="66">
        <f t="shared" si="0"/>
        <v>58</v>
      </c>
      <c r="Q11" s="7"/>
    </row>
    <row r="12" spans="1:17" ht="15.75" x14ac:dyDescent="0.25">
      <c r="A12" s="11">
        <v>5</v>
      </c>
      <c r="B12" s="37" t="s">
        <v>163</v>
      </c>
      <c r="C12" s="37" t="s">
        <v>164</v>
      </c>
      <c r="D12" s="37" t="s">
        <v>94</v>
      </c>
      <c r="E12" s="21" t="s">
        <v>115</v>
      </c>
      <c r="F12" s="10" t="s">
        <v>116</v>
      </c>
      <c r="G12" s="19"/>
      <c r="H12" s="24" t="s">
        <v>118</v>
      </c>
      <c r="I12" s="8"/>
      <c r="J12" s="20"/>
      <c r="K12" s="20">
        <v>22</v>
      </c>
      <c r="L12" s="20">
        <v>35</v>
      </c>
      <c r="M12" s="20"/>
      <c r="N12" s="20"/>
      <c r="O12" s="7"/>
      <c r="P12" s="66">
        <f t="shared" si="0"/>
        <v>57</v>
      </c>
      <c r="Q12" s="7"/>
    </row>
    <row r="13" spans="1:17" ht="15.75" x14ac:dyDescent="0.25">
      <c r="A13" s="11">
        <v>6</v>
      </c>
      <c r="B13" s="37" t="s">
        <v>36</v>
      </c>
      <c r="C13" s="37" t="s">
        <v>88</v>
      </c>
      <c r="D13" s="37">
        <v>1960</v>
      </c>
      <c r="E13" s="21" t="s">
        <v>115</v>
      </c>
      <c r="F13" s="10" t="s">
        <v>116</v>
      </c>
      <c r="G13" s="19"/>
      <c r="H13" s="24" t="s">
        <v>118</v>
      </c>
      <c r="I13" s="8"/>
      <c r="J13" s="20">
        <v>22</v>
      </c>
      <c r="K13" s="20">
        <v>16</v>
      </c>
      <c r="L13" s="20">
        <v>14</v>
      </c>
      <c r="M13" s="20"/>
      <c r="N13" s="20"/>
      <c r="O13" s="7"/>
      <c r="P13" s="66">
        <f t="shared" si="0"/>
        <v>52</v>
      </c>
      <c r="Q13" s="2"/>
    </row>
    <row r="14" spans="1:17" ht="15.75" x14ac:dyDescent="0.25">
      <c r="A14" s="11">
        <v>7</v>
      </c>
      <c r="B14" s="24" t="s">
        <v>29</v>
      </c>
      <c r="C14" s="24" t="s">
        <v>28</v>
      </c>
      <c r="D14" s="37">
        <v>1977</v>
      </c>
      <c r="E14" s="12" t="s">
        <v>117</v>
      </c>
      <c r="F14" s="12" t="s">
        <v>22</v>
      </c>
      <c r="G14" s="13"/>
      <c r="H14" s="15" t="s">
        <v>126</v>
      </c>
      <c r="I14" s="7"/>
      <c r="J14" s="15">
        <v>6</v>
      </c>
      <c r="K14" s="15">
        <v>12</v>
      </c>
      <c r="L14" s="15">
        <v>22</v>
      </c>
      <c r="M14" s="15"/>
      <c r="N14" s="15"/>
      <c r="O14" s="23"/>
      <c r="P14" s="66">
        <f t="shared" si="0"/>
        <v>40</v>
      </c>
      <c r="Q14" s="2"/>
    </row>
    <row r="15" spans="1:17" ht="15.75" x14ac:dyDescent="0.25">
      <c r="A15" s="11">
        <v>8</v>
      </c>
      <c r="B15" s="18" t="s">
        <v>17</v>
      </c>
      <c r="C15" s="18" t="s">
        <v>132</v>
      </c>
      <c r="D15" s="24">
        <v>2000</v>
      </c>
      <c r="E15" s="21" t="s">
        <v>115</v>
      </c>
      <c r="F15" s="10" t="s">
        <v>116</v>
      </c>
      <c r="G15" s="19"/>
      <c r="H15" s="14" t="s">
        <v>16</v>
      </c>
      <c r="I15" s="8"/>
      <c r="J15" s="20">
        <v>25</v>
      </c>
      <c r="K15" s="20">
        <v>14</v>
      </c>
      <c r="L15" s="20"/>
      <c r="M15" s="20"/>
      <c r="N15" s="20"/>
      <c r="O15" s="7"/>
      <c r="P15" s="66">
        <f t="shared" si="0"/>
        <v>39</v>
      </c>
      <c r="Q15" s="2"/>
    </row>
    <row r="16" spans="1:17" ht="15.75" x14ac:dyDescent="0.25">
      <c r="A16" s="8">
        <v>9</v>
      </c>
      <c r="B16" s="37" t="s">
        <v>8</v>
      </c>
      <c r="C16" s="37" t="s">
        <v>7</v>
      </c>
      <c r="D16" s="37">
        <v>1986</v>
      </c>
      <c r="E16" s="21" t="s">
        <v>115</v>
      </c>
      <c r="F16" s="10" t="s">
        <v>116</v>
      </c>
      <c r="G16" s="19"/>
      <c r="H16" s="24" t="s">
        <v>119</v>
      </c>
      <c r="I16" s="8"/>
      <c r="J16" s="20">
        <v>9</v>
      </c>
      <c r="K16" s="20">
        <v>6</v>
      </c>
      <c r="L16" s="20">
        <v>16</v>
      </c>
      <c r="M16" s="20"/>
      <c r="N16" s="20"/>
      <c r="O16" s="7"/>
      <c r="P16" s="66">
        <f t="shared" si="0"/>
        <v>31</v>
      </c>
      <c r="Q16" s="2"/>
    </row>
    <row r="17" spans="1:17" ht="15.75" x14ac:dyDescent="0.25">
      <c r="A17" s="11">
        <v>10</v>
      </c>
      <c r="B17" s="37" t="s">
        <v>158</v>
      </c>
      <c r="C17" s="37" t="s">
        <v>159</v>
      </c>
      <c r="D17" s="37">
        <v>1975</v>
      </c>
      <c r="E17" s="21" t="s">
        <v>115</v>
      </c>
      <c r="F17" s="10" t="s">
        <v>160</v>
      </c>
      <c r="G17" s="19"/>
      <c r="H17" s="73" t="s">
        <v>161</v>
      </c>
      <c r="I17" s="8"/>
      <c r="J17" s="20"/>
      <c r="K17" s="20">
        <v>30</v>
      </c>
      <c r="L17" s="20"/>
      <c r="M17" s="20"/>
      <c r="N17" s="20"/>
      <c r="O17" s="7"/>
      <c r="P17" s="66">
        <f t="shared" si="0"/>
        <v>30</v>
      </c>
    </row>
    <row r="18" spans="1:17" ht="15.75" x14ac:dyDescent="0.25">
      <c r="A18" s="11">
        <v>11</v>
      </c>
      <c r="B18" s="37" t="s">
        <v>15</v>
      </c>
      <c r="C18" s="37" t="s">
        <v>14</v>
      </c>
      <c r="D18" s="37">
        <v>1975</v>
      </c>
      <c r="E18" s="21" t="s">
        <v>115</v>
      </c>
      <c r="F18" s="40" t="s">
        <v>116</v>
      </c>
      <c r="G18" s="19"/>
      <c r="H18" s="14" t="s">
        <v>16</v>
      </c>
      <c r="I18" s="8"/>
      <c r="J18" s="20">
        <v>20</v>
      </c>
      <c r="K18" s="20">
        <v>10</v>
      </c>
      <c r="L18" s="20"/>
      <c r="M18" s="20"/>
      <c r="N18" s="20"/>
      <c r="O18" s="7"/>
      <c r="P18" s="66">
        <f t="shared" si="0"/>
        <v>30</v>
      </c>
      <c r="Q18" s="2"/>
    </row>
    <row r="19" spans="1:17" ht="15.75" x14ac:dyDescent="0.25">
      <c r="A19" s="11">
        <v>12</v>
      </c>
      <c r="B19" s="24" t="s">
        <v>40</v>
      </c>
      <c r="C19" s="24" t="s">
        <v>39</v>
      </c>
      <c r="D19" s="24">
        <v>1999</v>
      </c>
      <c r="E19" s="21" t="s">
        <v>115</v>
      </c>
      <c r="F19" s="10" t="s">
        <v>116</v>
      </c>
      <c r="G19" s="19"/>
      <c r="H19" s="14" t="s">
        <v>16</v>
      </c>
      <c r="I19" s="8"/>
      <c r="J19" s="20">
        <v>5</v>
      </c>
      <c r="K19" s="20">
        <v>18</v>
      </c>
      <c r="L19" s="20"/>
      <c r="M19" s="20"/>
      <c r="N19" s="20"/>
      <c r="O19" s="7"/>
      <c r="P19" s="66">
        <f t="shared" si="0"/>
        <v>23</v>
      </c>
      <c r="Q19" s="2"/>
    </row>
    <row r="20" spans="1:17" ht="15.75" x14ac:dyDescent="0.25">
      <c r="A20" s="11">
        <v>13</v>
      </c>
      <c r="B20" s="20" t="s">
        <v>170</v>
      </c>
      <c r="C20" s="20" t="s">
        <v>169</v>
      </c>
      <c r="D20" s="37" t="s">
        <v>94</v>
      </c>
      <c r="E20" s="21" t="s">
        <v>115</v>
      </c>
      <c r="F20" s="10" t="s">
        <v>116</v>
      </c>
      <c r="G20" s="19"/>
      <c r="H20" s="24" t="s">
        <v>118</v>
      </c>
      <c r="I20" s="8"/>
      <c r="J20" s="20"/>
      <c r="K20" s="20">
        <v>5</v>
      </c>
      <c r="L20" s="20">
        <v>18</v>
      </c>
      <c r="M20" s="20"/>
      <c r="N20" s="20"/>
      <c r="O20" s="7"/>
      <c r="P20" s="66">
        <f t="shared" si="0"/>
        <v>23</v>
      </c>
      <c r="Q20" s="7"/>
    </row>
    <row r="21" spans="1:17" ht="15.75" x14ac:dyDescent="0.25">
      <c r="A21" s="11">
        <v>14</v>
      </c>
      <c r="B21" s="24" t="s">
        <v>26</v>
      </c>
      <c r="C21" s="24" t="s">
        <v>25</v>
      </c>
      <c r="D21" s="37">
        <v>1960</v>
      </c>
      <c r="E21" s="21" t="s">
        <v>115</v>
      </c>
      <c r="F21" s="10" t="s">
        <v>116</v>
      </c>
      <c r="G21" s="19"/>
      <c r="H21" s="14" t="s">
        <v>27</v>
      </c>
      <c r="I21" s="8"/>
      <c r="J21" s="20">
        <v>12</v>
      </c>
      <c r="K21" s="20">
        <v>8</v>
      </c>
      <c r="L21" s="20"/>
      <c r="M21" s="20"/>
      <c r="N21" s="20"/>
      <c r="O21" s="7"/>
      <c r="P21" s="66">
        <f t="shared" si="0"/>
        <v>20</v>
      </c>
      <c r="Q21" s="7"/>
    </row>
    <row r="22" spans="1:17" ht="15.75" x14ac:dyDescent="0.25">
      <c r="A22" s="11">
        <v>15</v>
      </c>
      <c r="B22" s="20" t="s">
        <v>179</v>
      </c>
      <c r="C22" s="20" t="s">
        <v>180</v>
      </c>
      <c r="D22" s="38">
        <v>1998</v>
      </c>
      <c r="E22" s="21" t="s">
        <v>115</v>
      </c>
      <c r="F22" s="10" t="s">
        <v>116</v>
      </c>
      <c r="G22" s="19"/>
      <c r="H22" s="15" t="s">
        <v>123</v>
      </c>
      <c r="I22" s="72"/>
      <c r="J22" s="15"/>
      <c r="K22" s="15"/>
      <c r="L22" s="15">
        <v>16</v>
      </c>
      <c r="M22" s="15"/>
      <c r="N22" s="15"/>
      <c r="O22" s="23"/>
      <c r="P22" s="66">
        <f t="shared" si="0"/>
        <v>16</v>
      </c>
      <c r="Q22" s="23"/>
    </row>
    <row r="23" spans="1:17" ht="15.75" x14ac:dyDescent="0.25">
      <c r="A23" s="11">
        <v>16</v>
      </c>
      <c r="B23" s="37" t="s">
        <v>70</v>
      </c>
      <c r="C23" s="37" t="s">
        <v>69</v>
      </c>
      <c r="D23" s="37">
        <v>1989</v>
      </c>
      <c r="E23" s="21" t="s">
        <v>115</v>
      </c>
      <c r="F23" s="10" t="s">
        <v>116</v>
      </c>
      <c r="G23" s="19"/>
      <c r="H23" s="24" t="s">
        <v>118</v>
      </c>
      <c r="I23" s="8"/>
      <c r="J23" s="20">
        <v>7</v>
      </c>
      <c r="K23" s="20">
        <v>7</v>
      </c>
      <c r="L23" s="20"/>
      <c r="M23" s="20"/>
      <c r="N23" s="20"/>
      <c r="O23" s="7"/>
      <c r="P23" s="66">
        <f t="shared" si="0"/>
        <v>14</v>
      </c>
      <c r="Q23" s="7"/>
    </row>
    <row r="24" spans="1:17" ht="15.75" x14ac:dyDescent="0.25">
      <c r="A24" s="11">
        <v>17</v>
      </c>
      <c r="B24" s="24" t="s">
        <v>64</v>
      </c>
      <c r="C24" s="24" t="s">
        <v>58</v>
      </c>
      <c r="D24" s="24" t="s">
        <v>1</v>
      </c>
      <c r="E24" s="21" t="s">
        <v>115</v>
      </c>
      <c r="F24" s="10" t="s">
        <v>116</v>
      </c>
      <c r="G24" s="19"/>
      <c r="H24" s="14" t="s">
        <v>54</v>
      </c>
      <c r="I24" s="8"/>
      <c r="J24" s="20">
        <v>14</v>
      </c>
      <c r="K24" s="20"/>
      <c r="L24" s="20"/>
      <c r="M24" s="20"/>
      <c r="N24" s="20"/>
      <c r="O24" s="7"/>
      <c r="P24" s="66">
        <f t="shared" si="0"/>
        <v>14</v>
      </c>
      <c r="Q24" s="7"/>
    </row>
    <row r="25" spans="1:17" ht="15.75" x14ac:dyDescent="0.25">
      <c r="A25" s="11">
        <v>18</v>
      </c>
      <c r="B25" s="20" t="s">
        <v>167</v>
      </c>
      <c r="C25" s="20" t="s">
        <v>168</v>
      </c>
      <c r="D25" s="20">
        <v>1977</v>
      </c>
      <c r="E25" s="21" t="s">
        <v>115</v>
      </c>
      <c r="F25" s="10" t="s">
        <v>116</v>
      </c>
      <c r="G25" s="19"/>
      <c r="H25" s="24" t="s">
        <v>118</v>
      </c>
      <c r="I25" s="8"/>
      <c r="J25" s="20"/>
      <c r="K25" s="20">
        <v>0</v>
      </c>
      <c r="L25" s="20">
        <v>12</v>
      </c>
      <c r="M25" s="20"/>
      <c r="N25" s="20"/>
      <c r="O25" s="7"/>
      <c r="P25" s="66">
        <f t="shared" si="0"/>
        <v>12</v>
      </c>
      <c r="Q25" s="23"/>
    </row>
    <row r="26" spans="1:17" ht="15.75" x14ac:dyDescent="0.25">
      <c r="A26" s="8">
        <v>19</v>
      </c>
      <c r="B26" s="37" t="s">
        <v>51</v>
      </c>
      <c r="C26" s="37" t="s">
        <v>50</v>
      </c>
      <c r="D26" s="24" t="s">
        <v>1</v>
      </c>
      <c r="E26" s="21" t="s">
        <v>115</v>
      </c>
      <c r="F26" s="10" t="s">
        <v>116</v>
      </c>
      <c r="G26" s="19"/>
      <c r="H26" s="14" t="s">
        <v>134</v>
      </c>
      <c r="I26" s="70"/>
      <c r="J26" s="20">
        <v>10</v>
      </c>
      <c r="K26" s="20"/>
      <c r="L26" s="20"/>
      <c r="M26" s="20"/>
      <c r="N26" s="20"/>
      <c r="O26" s="7"/>
      <c r="P26" s="66">
        <f t="shared" si="0"/>
        <v>10</v>
      </c>
      <c r="Q26" s="2"/>
    </row>
    <row r="27" spans="1:17" ht="15.75" x14ac:dyDescent="0.25">
      <c r="A27" s="11">
        <v>20</v>
      </c>
      <c r="B27" s="22" t="s">
        <v>121</v>
      </c>
      <c r="C27" s="22" t="s">
        <v>75</v>
      </c>
      <c r="D27" s="37">
        <v>1966</v>
      </c>
      <c r="E27" s="21" t="s">
        <v>115</v>
      </c>
      <c r="F27" s="10" t="s">
        <v>116</v>
      </c>
      <c r="G27" s="19"/>
      <c r="H27" s="14" t="s">
        <v>16</v>
      </c>
      <c r="I27" s="11"/>
      <c r="J27" s="20">
        <v>0</v>
      </c>
      <c r="K27" s="20">
        <v>0</v>
      </c>
      <c r="L27" s="20">
        <v>10</v>
      </c>
      <c r="M27" s="20"/>
      <c r="N27" s="20"/>
      <c r="O27" s="7"/>
      <c r="P27" s="66">
        <f t="shared" si="0"/>
        <v>10</v>
      </c>
      <c r="Q27" s="7"/>
    </row>
    <row r="28" spans="1:17" ht="15.75" x14ac:dyDescent="0.25">
      <c r="A28" s="11">
        <v>21</v>
      </c>
      <c r="B28" s="24" t="s">
        <v>10</v>
      </c>
      <c r="C28" s="24" t="s">
        <v>9</v>
      </c>
      <c r="D28" s="24">
        <v>1969</v>
      </c>
      <c r="E28" s="10" t="s">
        <v>115</v>
      </c>
      <c r="F28" s="10" t="s">
        <v>116</v>
      </c>
      <c r="G28" s="25"/>
      <c r="H28" s="24" t="s">
        <v>127</v>
      </c>
      <c r="I28" s="8"/>
      <c r="J28" s="20">
        <v>0</v>
      </c>
      <c r="K28" s="20"/>
      <c r="L28" s="20">
        <v>9</v>
      </c>
      <c r="M28" s="20"/>
      <c r="N28" s="20"/>
      <c r="O28" s="7"/>
      <c r="P28" s="66">
        <f t="shared" si="0"/>
        <v>9</v>
      </c>
      <c r="Q28" s="23"/>
    </row>
    <row r="29" spans="1:17" ht="15.75" x14ac:dyDescent="0.25">
      <c r="A29" s="11">
        <v>22</v>
      </c>
      <c r="B29" s="37" t="s">
        <v>46</v>
      </c>
      <c r="C29" s="37" t="s">
        <v>45</v>
      </c>
      <c r="D29" s="24" t="s">
        <v>1</v>
      </c>
      <c r="E29" s="21" t="s">
        <v>115</v>
      </c>
      <c r="F29" s="10" t="s">
        <v>116</v>
      </c>
      <c r="G29" s="19"/>
      <c r="H29" s="24" t="s">
        <v>135</v>
      </c>
      <c r="I29" s="8"/>
      <c r="J29" s="20">
        <v>8</v>
      </c>
      <c r="K29" s="20"/>
      <c r="L29" s="20"/>
      <c r="M29" s="20"/>
      <c r="N29" s="20"/>
      <c r="O29" s="7"/>
      <c r="P29" s="66">
        <f t="shared" si="0"/>
        <v>8</v>
      </c>
      <c r="Q29" s="2"/>
    </row>
    <row r="30" spans="1:17" ht="15.75" x14ac:dyDescent="0.25">
      <c r="A30" s="8">
        <v>23</v>
      </c>
      <c r="B30" s="20" t="s">
        <v>175</v>
      </c>
      <c r="C30" s="20" t="s">
        <v>66</v>
      </c>
      <c r="D30" s="37" t="s">
        <v>94</v>
      </c>
      <c r="E30" s="21" t="s">
        <v>115</v>
      </c>
      <c r="F30" s="10" t="s">
        <v>116</v>
      </c>
      <c r="G30" s="19"/>
      <c r="H30" s="24" t="s">
        <v>118</v>
      </c>
      <c r="I30" s="11"/>
      <c r="J30" s="20"/>
      <c r="K30" s="20">
        <v>0</v>
      </c>
      <c r="L30" s="20">
        <v>8</v>
      </c>
      <c r="M30" s="20"/>
      <c r="N30" s="20"/>
      <c r="O30" s="7"/>
      <c r="P30" s="66">
        <f t="shared" si="0"/>
        <v>8</v>
      </c>
      <c r="Q30" s="2"/>
    </row>
    <row r="31" spans="1:17" ht="15.75" x14ac:dyDescent="0.25">
      <c r="A31" s="11">
        <v>24</v>
      </c>
      <c r="B31" s="20" t="s">
        <v>153</v>
      </c>
      <c r="C31" s="20" t="s">
        <v>154</v>
      </c>
      <c r="D31" s="37" t="s">
        <v>133</v>
      </c>
      <c r="E31" s="21" t="s">
        <v>115</v>
      </c>
      <c r="F31" s="10" t="s">
        <v>116</v>
      </c>
      <c r="G31" s="19"/>
      <c r="H31" s="14" t="s">
        <v>155</v>
      </c>
      <c r="I31" s="7"/>
      <c r="J31" s="20"/>
      <c r="K31" s="20">
        <v>4</v>
      </c>
      <c r="L31" s="20"/>
      <c r="M31" s="20"/>
      <c r="N31" s="20"/>
      <c r="O31" s="7"/>
      <c r="P31" s="66">
        <f t="shared" si="0"/>
        <v>4</v>
      </c>
      <c r="Q31" s="7"/>
    </row>
    <row r="32" spans="1:17" ht="15.75" x14ac:dyDescent="0.25">
      <c r="A32" s="11">
        <v>25</v>
      </c>
      <c r="B32" s="41" t="s">
        <v>38</v>
      </c>
      <c r="C32" s="41" t="s">
        <v>37</v>
      </c>
      <c r="D32" s="37">
        <v>1964</v>
      </c>
      <c r="E32" s="21" t="s">
        <v>115</v>
      </c>
      <c r="F32" s="10" t="s">
        <v>116</v>
      </c>
      <c r="G32" s="19"/>
      <c r="H32" s="14" t="s">
        <v>16</v>
      </c>
      <c r="I32" s="8"/>
      <c r="J32" s="20">
        <v>4</v>
      </c>
      <c r="K32" s="20"/>
      <c r="L32" s="20"/>
      <c r="M32" s="20"/>
      <c r="N32" s="20"/>
      <c r="O32" s="7"/>
      <c r="P32" s="66">
        <f t="shared" si="0"/>
        <v>4</v>
      </c>
      <c r="Q32" s="7"/>
    </row>
    <row r="33" spans="1:17" ht="15.75" x14ac:dyDescent="0.25">
      <c r="A33" s="11">
        <v>26</v>
      </c>
      <c r="B33" s="37" t="s">
        <v>151</v>
      </c>
      <c r="C33" s="37" t="s">
        <v>152</v>
      </c>
      <c r="D33" s="24">
        <v>2000</v>
      </c>
      <c r="E33" s="21" t="s">
        <v>115</v>
      </c>
      <c r="F33" s="10" t="s">
        <v>116</v>
      </c>
      <c r="G33" s="19"/>
      <c r="H33" s="24" t="s">
        <v>118</v>
      </c>
      <c r="I33" s="11"/>
      <c r="J33" s="20"/>
      <c r="K33" s="20">
        <v>3</v>
      </c>
      <c r="L33" s="20"/>
      <c r="M33" s="20"/>
      <c r="N33" s="20"/>
      <c r="O33" s="7"/>
      <c r="P33" s="66">
        <f t="shared" si="0"/>
        <v>3</v>
      </c>
      <c r="Q33" s="23"/>
    </row>
    <row r="34" spans="1:17" ht="15.75" x14ac:dyDescent="0.25">
      <c r="A34" s="11">
        <v>27</v>
      </c>
      <c r="B34" s="37" t="s">
        <v>61</v>
      </c>
      <c r="C34" s="37" t="s">
        <v>60</v>
      </c>
      <c r="D34" s="37" t="s">
        <v>94</v>
      </c>
      <c r="E34" s="21" t="s">
        <v>115</v>
      </c>
      <c r="F34" s="10" t="s">
        <v>116</v>
      </c>
      <c r="G34" s="19"/>
      <c r="H34" s="24"/>
      <c r="I34" s="8"/>
      <c r="J34" s="20">
        <v>3</v>
      </c>
      <c r="K34" s="20"/>
      <c r="L34" s="20"/>
      <c r="M34" s="20"/>
      <c r="N34" s="20"/>
      <c r="O34" s="7"/>
      <c r="P34" s="66">
        <f t="shared" si="0"/>
        <v>3</v>
      </c>
      <c r="Q34" s="23"/>
    </row>
    <row r="35" spans="1:17" ht="15.75" x14ac:dyDescent="0.25">
      <c r="A35" s="8">
        <v>28</v>
      </c>
      <c r="B35" s="37" t="s">
        <v>165</v>
      </c>
      <c r="C35" s="37" t="s">
        <v>166</v>
      </c>
      <c r="D35" s="37" t="s">
        <v>94</v>
      </c>
      <c r="E35" s="21" t="s">
        <v>115</v>
      </c>
      <c r="F35" s="10" t="s">
        <v>116</v>
      </c>
      <c r="G35" s="19"/>
      <c r="H35" s="24" t="s">
        <v>118</v>
      </c>
      <c r="I35" s="11"/>
      <c r="J35" s="20"/>
      <c r="K35" s="20">
        <v>2</v>
      </c>
      <c r="L35" s="20"/>
      <c r="M35" s="20"/>
      <c r="N35" s="20"/>
      <c r="O35" s="7"/>
      <c r="P35" s="66">
        <f t="shared" si="0"/>
        <v>2</v>
      </c>
      <c r="Q35" s="2"/>
    </row>
    <row r="36" spans="1:17" ht="15.75" x14ac:dyDescent="0.25">
      <c r="A36" s="8">
        <v>29</v>
      </c>
      <c r="B36" s="24" t="s">
        <v>120</v>
      </c>
      <c r="C36" s="24" t="s">
        <v>76</v>
      </c>
      <c r="D36" s="24">
        <v>1970</v>
      </c>
      <c r="E36" s="21" t="s">
        <v>115</v>
      </c>
      <c r="F36" s="10" t="s">
        <v>116</v>
      </c>
      <c r="G36" s="19"/>
      <c r="H36" s="14" t="s">
        <v>16</v>
      </c>
      <c r="I36" s="70"/>
      <c r="J36" s="20">
        <v>2</v>
      </c>
      <c r="K36" s="20"/>
      <c r="L36" s="20"/>
      <c r="M36" s="20"/>
      <c r="N36" s="20"/>
      <c r="O36" s="7"/>
      <c r="P36" s="66">
        <f t="shared" si="0"/>
        <v>2</v>
      </c>
      <c r="Q36" s="2"/>
    </row>
    <row r="37" spans="1:17" ht="15.75" x14ac:dyDescent="0.25">
      <c r="A37" s="11">
        <v>30</v>
      </c>
      <c r="B37" s="20" t="s">
        <v>19</v>
      </c>
      <c r="C37" s="37" t="s">
        <v>18</v>
      </c>
      <c r="D37" s="24">
        <v>1981</v>
      </c>
      <c r="E37" s="12" t="s">
        <v>117</v>
      </c>
      <c r="F37" s="12" t="s">
        <v>116</v>
      </c>
      <c r="G37" s="3"/>
      <c r="H37" s="20" t="s">
        <v>16</v>
      </c>
      <c r="I37" s="60"/>
      <c r="J37" s="20">
        <v>0</v>
      </c>
      <c r="K37" s="15">
        <v>1</v>
      </c>
      <c r="L37" s="15"/>
      <c r="M37" s="15"/>
      <c r="N37" s="15"/>
      <c r="O37" s="23"/>
      <c r="P37" s="66">
        <f t="shared" si="0"/>
        <v>1</v>
      </c>
      <c r="Q37" s="7"/>
    </row>
    <row r="38" spans="1:17" ht="15.75" x14ac:dyDescent="0.25">
      <c r="A38" s="11">
        <v>31</v>
      </c>
      <c r="B38" s="24" t="s">
        <v>59</v>
      </c>
      <c r="C38" s="24" t="s">
        <v>58</v>
      </c>
      <c r="D38" s="24" t="s">
        <v>1</v>
      </c>
      <c r="E38" s="21" t="s">
        <v>115</v>
      </c>
      <c r="F38" s="10" t="s">
        <v>116</v>
      </c>
      <c r="G38" s="19"/>
      <c r="H38" s="24" t="s">
        <v>54</v>
      </c>
      <c r="I38" s="8"/>
      <c r="J38" s="20">
        <v>1</v>
      </c>
      <c r="K38" s="20"/>
      <c r="L38" s="20"/>
      <c r="M38" s="20"/>
      <c r="N38" s="20"/>
      <c r="O38" s="7"/>
      <c r="P38" s="66">
        <f t="shared" si="0"/>
        <v>1</v>
      </c>
      <c r="Q38" s="23"/>
    </row>
    <row r="39" spans="1:17" ht="15.75" x14ac:dyDescent="0.25">
      <c r="A39" s="11">
        <v>32</v>
      </c>
      <c r="B39" s="37" t="s">
        <v>3</v>
      </c>
      <c r="C39" s="37" t="s">
        <v>5</v>
      </c>
      <c r="D39" s="37">
        <v>1957</v>
      </c>
      <c r="E39" s="21" t="s">
        <v>115</v>
      </c>
      <c r="F39" s="10" t="s">
        <v>116</v>
      </c>
      <c r="G39" s="19"/>
      <c r="H39" s="24" t="s">
        <v>6</v>
      </c>
      <c r="I39" s="8"/>
      <c r="J39" s="20">
        <v>0</v>
      </c>
      <c r="K39" s="20">
        <v>0</v>
      </c>
      <c r="L39" s="20"/>
      <c r="M39" s="20"/>
      <c r="N39" s="20"/>
      <c r="O39" s="7"/>
      <c r="P39" s="66">
        <f t="shared" si="0"/>
        <v>0</v>
      </c>
      <c r="Q39" s="23"/>
    </row>
    <row r="40" spans="1:17" ht="15.75" x14ac:dyDescent="0.25">
      <c r="A40" s="11">
        <v>33</v>
      </c>
      <c r="B40" s="37" t="s">
        <v>53</v>
      </c>
      <c r="C40" s="37" t="s">
        <v>55</v>
      </c>
      <c r="D40" s="37" t="s">
        <v>92</v>
      </c>
      <c r="E40" s="12" t="s">
        <v>117</v>
      </c>
      <c r="F40" s="12" t="s">
        <v>116</v>
      </c>
      <c r="G40" s="3"/>
      <c r="H40" s="15" t="s">
        <v>54</v>
      </c>
      <c r="I40" s="60"/>
      <c r="J40" s="20"/>
      <c r="K40" s="15">
        <v>0</v>
      </c>
      <c r="L40" s="15"/>
      <c r="M40" s="15"/>
      <c r="N40" s="15"/>
      <c r="O40" s="23"/>
      <c r="P40" s="66">
        <f t="shared" ref="P40:P61" si="1">J40+K40+L40+M40+N40</f>
        <v>0</v>
      </c>
      <c r="Q40" s="23"/>
    </row>
    <row r="41" spans="1:17" ht="15.75" x14ac:dyDescent="0.25">
      <c r="A41" s="11">
        <v>34</v>
      </c>
      <c r="B41" s="41" t="s">
        <v>53</v>
      </c>
      <c r="C41" s="41" t="s">
        <v>52</v>
      </c>
      <c r="D41" s="37" t="s">
        <v>133</v>
      </c>
      <c r="E41" s="21" t="s">
        <v>115</v>
      </c>
      <c r="F41" s="10" t="s">
        <v>116</v>
      </c>
      <c r="G41" s="19"/>
      <c r="H41" s="14" t="s">
        <v>54</v>
      </c>
      <c r="I41" s="8"/>
      <c r="J41" s="20">
        <v>0</v>
      </c>
      <c r="K41" s="20">
        <v>0</v>
      </c>
      <c r="L41" s="20"/>
      <c r="M41" s="20"/>
      <c r="N41" s="20"/>
      <c r="O41" s="7"/>
      <c r="P41" s="66">
        <f t="shared" si="1"/>
        <v>0</v>
      </c>
      <c r="Q41" s="7"/>
    </row>
    <row r="42" spans="1:17" ht="15.75" x14ac:dyDescent="0.25">
      <c r="A42" s="8">
        <v>35</v>
      </c>
      <c r="B42" s="20" t="s">
        <v>156</v>
      </c>
      <c r="C42" s="20" t="s">
        <v>157</v>
      </c>
      <c r="D42" s="37" t="s">
        <v>133</v>
      </c>
      <c r="E42" s="21" t="s">
        <v>115</v>
      </c>
      <c r="F42" s="10" t="s">
        <v>116</v>
      </c>
      <c r="G42" s="19"/>
      <c r="H42" s="24" t="s">
        <v>118</v>
      </c>
      <c r="I42" s="7"/>
      <c r="J42" s="20"/>
      <c r="K42" s="20">
        <v>0</v>
      </c>
      <c r="L42" s="20"/>
      <c r="M42" s="20"/>
      <c r="N42" s="20"/>
      <c r="O42" s="7"/>
      <c r="P42" s="66">
        <f t="shared" si="1"/>
        <v>0</v>
      </c>
      <c r="Q42" s="7"/>
    </row>
    <row r="43" spans="1:17" ht="15.75" x14ac:dyDescent="0.25">
      <c r="A43" s="11">
        <v>36</v>
      </c>
      <c r="B43" s="20" t="s">
        <v>171</v>
      </c>
      <c r="C43" s="20" t="s">
        <v>172</v>
      </c>
      <c r="D43" s="37" t="s">
        <v>94</v>
      </c>
      <c r="E43" s="21" t="s">
        <v>115</v>
      </c>
      <c r="F43" s="10" t="s">
        <v>116</v>
      </c>
      <c r="G43" s="19"/>
      <c r="H43" s="24" t="s">
        <v>118</v>
      </c>
      <c r="I43" s="8"/>
      <c r="J43" s="20"/>
      <c r="K43" s="20">
        <v>0</v>
      </c>
      <c r="L43" s="20"/>
      <c r="M43" s="20"/>
      <c r="N43" s="20"/>
      <c r="O43" s="7"/>
      <c r="P43" s="66">
        <f t="shared" si="1"/>
        <v>0</v>
      </c>
      <c r="Q43" s="23"/>
    </row>
    <row r="44" spans="1:17" ht="15.75" x14ac:dyDescent="0.25">
      <c r="A44" s="11">
        <v>37</v>
      </c>
      <c r="B44" s="20" t="s">
        <v>173</v>
      </c>
      <c r="C44" s="7" t="s">
        <v>174</v>
      </c>
      <c r="D44" s="37" t="s">
        <v>94</v>
      </c>
      <c r="E44" s="21" t="s">
        <v>115</v>
      </c>
      <c r="F44" s="10" t="s">
        <v>116</v>
      </c>
      <c r="G44" s="19"/>
      <c r="H44" s="24" t="s">
        <v>13</v>
      </c>
      <c r="I44" s="8"/>
      <c r="J44" s="20"/>
      <c r="K44" s="20">
        <v>0</v>
      </c>
      <c r="L44" s="20"/>
      <c r="M44" s="20"/>
      <c r="N44" s="20"/>
      <c r="O44" s="7"/>
      <c r="P44" s="66">
        <f t="shared" si="1"/>
        <v>0</v>
      </c>
      <c r="Q44" s="23"/>
    </row>
    <row r="45" spans="1:17" ht="15.75" x14ac:dyDescent="0.25">
      <c r="A45" s="11">
        <v>38</v>
      </c>
      <c r="B45" s="24" t="s">
        <v>3</v>
      </c>
      <c r="C45" s="24" t="s">
        <v>79</v>
      </c>
      <c r="D45" s="24">
        <v>1992</v>
      </c>
      <c r="E45" s="12" t="s">
        <v>117</v>
      </c>
      <c r="F45" s="12" t="s">
        <v>116</v>
      </c>
      <c r="G45" s="3"/>
      <c r="H45" s="15" t="s">
        <v>4</v>
      </c>
      <c r="I45" s="2"/>
      <c r="J45" s="15">
        <v>0</v>
      </c>
      <c r="K45" s="15">
        <v>0</v>
      </c>
      <c r="L45" s="15"/>
      <c r="M45" s="15"/>
      <c r="N45" s="15"/>
      <c r="O45" s="23"/>
      <c r="P45" s="66">
        <f t="shared" si="1"/>
        <v>0</v>
      </c>
      <c r="Q45" s="7"/>
    </row>
    <row r="46" spans="1:17" ht="15.75" x14ac:dyDescent="0.25">
      <c r="A46" s="11">
        <v>39</v>
      </c>
      <c r="B46" s="24" t="s">
        <v>122</v>
      </c>
      <c r="C46" s="24" t="s">
        <v>32</v>
      </c>
      <c r="D46" s="37">
        <v>1966</v>
      </c>
      <c r="E46" s="12" t="s">
        <v>117</v>
      </c>
      <c r="F46" s="12" t="s">
        <v>116</v>
      </c>
      <c r="G46" s="3"/>
      <c r="H46" s="15" t="s">
        <v>125</v>
      </c>
      <c r="I46" s="7"/>
      <c r="J46" s="20">
        <v>0</v>
      </c>
      <c r="K46" s="15">
        <v>0</v>
      </c>
      <c r="L46" s="15"/>
      <c r="M46" s="15"/>
      <c r="N46" s="15"/>
      <c r="O46" s="23"/>
      <c r="P46" s="66">
        <f t="shared" si="1"/>
        <v>0</v>
      </c>
      <c r="Q46" s="7"/>
    </row>
    <row r="47" spans="1:17" ht="15.75" x14ac:dyDescent="0.25">
      <c r="A47" s="8">
        <v>40</v>
      </c>
      <c r="B47" s="37" t="s">
        <v>34</v>
      </c>
      <c r="C47" s="24" t="s">
        <v>33</v>
      </c>
      <c r="D47" s="37">
        <v>1967</v>
      </c>
      <c r="E47" s="21" t="s">
        <v>115</v>
      </c>
      <c r="F47" s="10" t="s">
        <v>116</v>
      </c>
      <c r="G47" s="19"/>
      <c r="H47" s="24" t="s">
        <v>125</v>
      </c>
      <c r="I47" s="8"/>
      <c r="J47" s="20">
        <v>0</v>
      </c>
      <c r="K47" s="20">
        <v>0</v>
      </c>
      <c r="L47" s="20"/>
      <c r="M47" s="20"/>
      <c r="N47" s="20"/>
      <c r="O47" s="7"/>
      <c r="P47" s="66">
        <f t="shared" si="1"/>
        <v>0</v>
      </c>
      <c r="Q47" s="7"/>
    </row>
    <row r="48" spans="1:17" ht="15.75" x14ac:dyDescent="0.25">
      <c r="A48" s="8">
        <v>41</v>
      </c>
      <c r="B48" s="37" t="s">
        <v>62</v>
      </c>
      <c r="C48" s="37" t="s">
        <v>86</v>
      </c>
      <c r="D48" s="37" t="s">
        <v>94</v>
      </c>
      <c r="E48" s="21" t="s">
        <v>115</v>
      </c>
      <c r="F48" s="10" t="s">
        <v>116</v>
      </c>
      <c r="G48" s="19"/>
      <c r="H48" s="14" t="s">
        <v>54</v>
      </c>
      <c r="I48" s="8"/>
      <c r="J48" s="20">
        <v>0</v>
      </c>
      <c r="K48" s="20">
        <v>0</v>
      </c>
      <c r="L48" s="20"/>
      <c r="M48" s="20"/>
      <c r="N48" s="20"/>
      <c r="O48" s="7"/>
      <c r="P48" s="66">
        <f t="shared" si="1"/>
        <v>0</v>
      </c>
      <c r="Q48" s="7"/>
    </row>
    <row r="49" spans="1:17" ht="15.75" x14ac:dyDescent="0.25">
      <c r="A49" s="11">
        <v>42</v>
      </c>
      <c r="B49" s="20" t="s">
        <v>177</v>
      </c>
      <c r="C49" s="20" t="s">
        <v>176</v>
      </c>
      <c r="D49" s="37" t="s">
        <v>94</v>
      </c>
      <c r="E49" s="21" t="s">
        <v>115</v>
      </c>
      <c r="F49" s="10" t="s">
        <v>116</v>
      </c>
      <c r="G49" s="19"/>
      <c r="H49" s="24" t="s">
        <v>118</v>
      </c>
      <c r="I49" s="8"/>
      <c r="J49" s="20"/>
      <c r="K49" s="20">
        <v>0</v>
      </c>
      <c r="L49" s="20"/>
      <c r="M49" s="20"/>
      <c r="N49" s="20"/>
      <c r="O49" s="7"/>
      <c r="P49" s="66">
        <f t="shared" si="1"/>
        <v>0</v>
      </c>
      <c r="Q49" s="7"/>
    </row>
    <row r="50" spans="1:17" ht="15.75" x14ac:dyDescent="0.25">
      <c r="A50" s="11">
        <v>43</v>
      </c>
      <c r="B50" s="37" t="s">
        <v>34</v>
      </c>
      <c r="C50" s="37" t="s">
        <v>58</v>
      </c>
      <c r="D50" s="24">
        <v>1997</v>
      </c>
      <c r="E50" s="21" t="s">
        <v>115</v>
      </c>
      <c r="F50" s="10" t="s">
        <v>116</v>
      </c>
      <c r="G50" s="19"/>
      <c r="H50" s="24" t="s">
        <v>125</v>
      </c>
      <c r="I50" s="8"/>
      <c r="J50" s="20">
        <v>0</v>
      </c>
      <c r="K50" s="20"/>
      <c r="L50" s="20"/>
      <c r="M50" s="20"/>
      <c r="N50" s="20"/>
      <c r="O50" s="7"/>
      <c r="P50" s="66">
        <f t="shared" si="1"/>
        <v>0</v>
      </c>
      <c r="Q50" s="7"/>
    </row>
    <row r="51" spans="1:17" ht="15.75" x14ac:dyDescent="0.25">
      <c r="A51" s="11">
        <v>44</v>
      </c>
      <c r="B51" s="24" t="s">
        <v>63</v>
      </c>
      <c r="C51" s="24" t="s">
        <v>87</v>
      </c>
      <c r="D51" s="37" t="s">
        <v>133</v>
      </c>
      <c r="E51" s="21" t="s">
        <v>115</v>
      </c>
      <c r="F51" s="10" t="s">
        <v>116</v>
      </c>
      <c r="G51" s="19"/>
      <c r="H51" s="14" t="s">
        <v>54</v>
      </c>
      <c r="I51" s="8"/>
      <c r="J51" s="20">
        <v>0</v>
      </c>
      <c r="K51" s="20"/>
      <c r="L51" s="20"/>
      <c r="M51" s="20"/>
      <c r="N51" s="20"/>
      <c r="O51" s="7"/>
      <c r="P51" s="66">
        <f t="shared" si="1"/>
        <v>0</v>
      </c>
      <c r="Q51" s="7"/>
    </row>
    <row r="52" spans="1:17" ht="15.75" x14ac:dyDescent="0.25">
      <c r="A52" s="11">
        <v>45</v>
      </c>
      <c r="B52" s="24" t="s">
        <v>67</v>
      </c>
      <c r="C52" s="24" t="s">
        <v>66</v>
      </c>
      <c r="D52" s="37" t="s">
        <v>133</v>
      </c>
      <c r="E52" s="21" t="s">
        <v>115</v>
      </c>
      <c r="F52" s="10" t="s">
        <v>116</v>
      </c>
      <c r="G52" s="19"/>
      <c r="H52" s="14" t="s">
        <v>54</v>
      </c>
      <c r="I52" s="8"/>
      <c r="J52" s="20">
        <v>0</v>
      </c>
      <c r="K52" s="20"/>
      <c r="L52" s="20"/>
      <c r="M52" s="20"/>
      <c r="N52" s="20"/>
      <c r="O52" s="7"/>
      <c r="P52" s="66">
        <f t="shared" si="1"/>
        <v>0</v>
      </c>
      <c r="Q52" s="7"/>
    </row>
    <row r="53" spans="1:17" ht="15.75" x14ac:dyDescent="0.25">
      <c r="A53" s="11">
        <v>46</v>
      </c>
      <c r="B53" s="37" t="s">
        <v>57</v>
      </c>
      <c r="C53" s="37" t="s">
        <v>56</v>
      </c>
      <c r="D53" s="37" t="s">
        <v>133</v>
      </c>
      <c r="E53" s="21" t="s">
        <v>115</v>
      </c>
      <c r="F53" s="10" t="s">
        <v>116</v>
      </c>
      <c r="G53" s="19"/>
      <c r="H53" s="14" t="s">
        <v>54</v>
      </c>
      <c r="I53" s="8"/>
      <c r="J53" s="20">
        <v>0</v>
      </c>
      <c r="K53" s="20"/>
      <c r="L53" s="20"/>
      <c r="M53" s="20"/>
      <c r="N53" s="20"/>
      <c r="O53" s="7"/>
      <c r="P53" s="66">
        <f t="shared" si="1"/>
        <v>0</v>
      </c>
      <c r="Q53" s="7"/>
    </row>
    <row r="54" spans="1:17" ht="15.75" x14ac:dyDescent="0.25">
      <c r="A54" s="8">
        <v>47</v>
      </c>
      <c r="B54" s="37" t="s">
        <v>72</v>
      </c>
      <c r="C54" s="37" t="s">
        <v>71</v>
      </c>
      <c r="D54" s="24" t="s">
        <v>1</v>
      </c>
      <c r="E54" s="21" t="s">
        <v>115</v>
      </c>
      <c r="F54" s="10" t="s">
        <v>116</v>
      </c>
      <c r="G54" s="19"/>
      <c r="H54" s="24" t="s">
        <v>136</v>
      </c>
      <c r="I54" s="8"/>
      <c r="J54" s="20">
        <v>0</v>
      </c>
      <c r="K54" s="20"/>
      <c r="L54" s="20"/>
      <c r="M54" s="20"/>
      <c r="N54" s="20"/>
      <c r="O54" s="7"/>
      <c r="P54" s="66">
        <f t="shared" si="1"/>
        <v>0</v>
      </c>
      <c r="Q54" s="7"/>
    </row>
    <row r="55" spans="1:17" ht="15.75" x14ac:dyDescent="0.25">
      <c r="A55" s="11">
        <v>48</v>
      </c>
      <c r="B55" s="37" t="s">
        <v>74</v>
      </c>
      <c r="C55" s="37" t="s">
        <v>80</v>
      </c>
      <c r="D55" s="24">
        <v>2001</v>
      </c>
      <c r="E55" s="21" t="s">
        <v>115</v>
      </c>
      <c r="F55" s="40" t="s">
        <v>116</v>
      </c>
      <c r="G55" s="19"/>
      <c r="H55" s="9" t="s">
        <v>16</v>
      </c>
      <c r="I55" s="8"/>
      <c r="J55" s="20">
        <v>0</v>
      </c>
      <c r="K55" s="20"/>
      <c r="L55" s="20"/>
      <c r="M55" s="20"/>
      <c r="N55" s="20"/>
      <c r="O55" s="7"/>
      <c r="P55" s="66">
        <f t="shared" si="1"/>
        <v>0</v>
      </c>
      <c r="Q55" s="7"/>
    </row>
    <row r="56" spans="1:17" ht="15.75" x14ac:dyDescent="0.25">
      <c r="A56" s="11">
        <v>49</v>
      </c>
      <c r="B56" s="37" t="s">
        <v>24</v>
      </c>
      <c r="C56" s="37" t="s">
        <v>78</v>
      </c>
      <c r="D56" s="24">
        <v>2000</v>
      </c>
      <c r="E56" s="21" t="s">
        <v>115</v>
      </c>
      <c r="F56" s="10" t="s">
        <v>116</v>
      </c>
      <c r="G56" s="19"/>
      <c r="H56" s="14" t="s">
        <v>123</v>
      </c>
      <c r="I56" s="70"/>
      <c r="J56" s="20">
        <v>0</v>
      </c>
      <c r="K56" s="20"/>
      <c r="L56" s="20"/>
      <c r="M56" s="20"/>
      <c r="N56" s="20"/>
      <c r="O56" s="7"/>
      <c r="P56" s="66">
        <f t="shared" si="1"/>
        <v>0</v>
      </c>
      <c r="Q56" s="2"/>
    </row>
    <row r="57" spans="1:17" ht="15.75" x14ac:dyDescent="0.25">
      <c r="A57" s="11">
        <v>50</v>
      </c>
      <c r="B57" s="24" t="s">
        <v>49</v>
      </c>
      <c r="C57" s="24" t="s">
        <v>48</v>
      </c>
      <c r="D57" s="24" t="s">
        <v>1</v>
      </c>
      <c r="E57" s="12" t="s">
        <v>117</v>
      </c>
      <c r="F57" s="17" t="s">
        <v>116</v>
      </c>
      <c r="G57" s="3"/>
      <c r="H57" s="15" t="s">
        <v>130</v>
      </c>
      <c r="I57" s="60"/>
      <c r="J57" s="15">
        <v>0</v>
      </c>
      <c r="K57" s="15"/>
      <c r="L57" s="15"/>
      <c r="M57" s="15"/>
      <c r="N57" s="15"/>
      <c r="O57" s="23"/>
      <c r="P57" s="66">
        <f t="shared" si="1"/>
        <v>0</v>
      </c>
      <c r="Q57" s="2"/>
    </row>
    <row r="58" spans="1:17" ht="15.75" x14ac:dyDescent="0.25">
      <c r="A58" s="11">
        <v>51</v>
      </c>
      <c r="B58" s="24" t="s">
        <v>82</v>
      </c>
      <c r="C58" s="24" t="s">
        <v>47</v>
      </c>
      <c r="D58" s="24">
        <v>2000</v>
      </c>
      <c r="E58" s="12" t="s">
        <v>117</v>
      </c>
      <c r="F58" s="12" t="s">
        <v>116</v>
      </c>
      <c r="G58" s="3"/>
      <c r="H58" s="15" t="s">
        <v>123</v>
      </c>
      <c r="I58" s="67"/>
      <c r="J58" s="15">
        <v>0</v>
      </c>
      <c r="K58" s="15"/>
      <c r="L58" s="15"/>
      <c r="M58" s="15"/>
      <c r="N58" s="15"/>
      <c r="O58" s="23"/>
      <c r="P58" s="66">
        <f t="shared" si="1"/>
        <v>0</v>
      </c>
      <c r="Q58" s="2"/>
    </row>
    <row r="59" spans="1:17" ht="15.75" x14ac:dyDescent="0.25">
      <c r="A59" s="8">
        <v>52</v>
      </c>
      <c r="B59" s="24" t="s">
        <v>73</v>
      </c>
      <c r="C59" s="24" t="s">
        <v>83</v>
      </c>
      <c r="D59" s="37" t="s">
        <v>92</v>
      </c>
      <c r="E59" s="12" t="s">
        <v>117</v>
      </c>
      <c r="F59" s="12" t="s">
        <v>116</v>
      </c>
      <c r="G59" s="3"/>
      <c r="H59" s="71" t="s">
        <v>138</v>
      </c>
      <c r="I59" s="67"/>
      <c r="J59" s="15">
        <v>0</v>
      </c>
      <c r="K59" s="15"/>
      <c r="L59" s="15"/>
      <c r="M59" s="15"/>
      <c r="N59" s="15"/>
      <c r="O59" s="23"/>
      <c r="P59" s="66">
        <f t="shared" si="1"/>
        <v>0</v>
      </c>
      <c r="Q59" s="2"/>
    </row>
    <row r="60" spans="1:17" ht="15.75" x14ac:dyDescent="0.25">
      <c r="A60" s="8">
        <v>53</v>
      </c>
      <c r="B60" s="24" t="s">
        <v>65</v>
      </c>
      <c r="C60" s="24" t="s">
        <v>84</v>
      </c>
      <c r="D60" s="24" t="s">
        <v>92</v>
      </c>
      <c r="E60" s="12" t="s">
        <v>117</v>
      </c>
      <c r="F60" s="12" t="s">
        <v>116</v>
      </c>
      <c r="G60" s="3"/>
      <c r="H60" s="24" t="s">
        <v>54</v>
      </c>
      <c r="I60" s="67"/>
      <c r="J60" s="15">
        <v>0</v>
      </c>
      <c r="K60" s="15"/>
      <c r="L60" s="15"/>
      <c r="M60" s="15"/>
      <c r="N60" s="15"/>
      <c r="O60" s="23"/>
      <c r="P60" s="66">
        <f t="shared" si="1"/>
        <v>0</v>
      </c>
      <c r="Q60" s="2"/>
    </row>
    <row r="61" spans="1:17" ht="15.75" x14ac:dyDescent="0.25">
      <c r="A61" s="8">
        <v>54</v>
      </c>
      <c r="B61" s="37" t="s">
        <v>49</v>
      </c>
      <c r="C61" s="37" t="s">
        <v>81</v>
      </c>
      <c r="D61" s="24" t="s">
        <v>2</v>
      </c>
      <c r="E61" s="12" t="s">
        <v>117</v>
      </c>
      <c r="F61" s="12" t="s">
        <v>116</v>
      </c>
      <c r="G61" s="3"/>
      <c r="H61" s="15" t="s">
        <v>130</v>
      </c>
      <c r="I61" s="60"/>
      <c r="J61" s="15">
        <v>0</v>
      </c>
      <c r="K61" s="15"/>
      <c r="L61" s="15"/>
      <c r="M61" s="15"/>
      <c r="N61" s="15"/>
      <c r="O61" s="23"/>
      <c r="P61" s="66">
        <f t="shared" si="1"/>
        <v>0</v>
      </c>
    </row>
  </sheetData>
  <sortState ref="B8:P61">
    <sortCondition descending="1" ref="P8:P61"/>
  </sortState>
  <mergeCells count="13">
    <mergeCell ref="H6:H7"/>
    <mergeCell ref="A6:A7"/>
    <mergeCell ref="B6:C7"/>
    <mergeCell ref="D6:D7"/>
    <mergeCell ref="E6:E7"/>
    <mergeCell ref="F6:G7"/>
    <mergeCell ref="Q6:Q7"/>
    <mergeCell ref="J6:J7"/>
    <mergeCell ref="K6:K7"/>
    <mergeCell ref="L6:L7"/>
    <mergeCell ref="M6:M7"/>
    <mergeCell ref="N6:N7"/>
    <mergeCell ref="P6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Teams</vt:lpstr>
      <vt:lpstr>Individueel</vt:lpstr>
      <vt:lpstr>totaal categorie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Henri Polman</cp:lastModifiedBy>
  <cp:lastPrinted>2018-04-08T17:57:02Z</cp:lastPrinted>
  <dcterms:created xsi:type="dcterms:W3CDTF">2018-04-06T22:33:13Z</dcterms:created>
  <dcterms:modified xsi:type="dcterms:W3CDTF">2018-07-04T21:52:20Z</dcterms:modified>
</cp:coreProperties>
</file>